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SER/"/>
    </mc:Choice>
  </mc:AlternateContent>
  <xr:revisionPtr revIDLastSave="185" documentId="13_ncr:1_{9A425942-FB4D-4513-A240-2D1FF54EE77A}" xr6:coauthVersionLast="47" xr6:coauthVersionMax="47" xr10:uidLastSave="{121DCCF1-BDBA-45F0-86CE-39E7017F31FB}"/>
  <bookViews>
    <workbookView xWindow="28680" yWindow="-120" windowWidth="29040" windowHeight="15720" activeTab="2" xr2:uid="{9F417CD4-5B60-4225-B0D5-64AC1075559D}"/>
  </bookViews>
  <sheets>
    <sheet name="Sähkö- ja elektroniikkalaiterom" sheetId="6" r:id="rId1"/>
    <sheet name="SE Uudelleenkäytön valmistelu" sheetId="4" r:id="rId2"/>
    <sheet name="SER hyödyntäminen"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alcChain>
</file>

<file path=xl/sharedStrings.xml><?xml version="1.0" encoding="utf-8"?>
<sst xmlns="http://schemas.openxmlformats.org/spreadsheetml/2006/main" count="28" uniqueCount="18">
  <si>
    <t>Energiana hyödynnetty</t>
  </si>
  <si>
    <t>Lämmitys- ja jäähdytyslaitteet</t>
  </si>
  <si>
    <t>Näyttöpäätteet yli 100 cm2</t>
  </si>
  <si>
    <t>Suuret laitteet yli 50 cm</t>
  </si>
  <si>
    <t>Aurinkopaneelit</t>
  </si>
  <si>
    <t>Pienet laitteet alle 50 cm</t>
  </si>
  <si>
    <t>Pienet tieto- ja teletekniset laitteet</t>
  </si>
  <si>
    <t>Yhteensä</t>
  </si>
  <si>
    <t>Vuosi</t>
  </si>
  <si>
    <t>Muut SE-laitteet</t>
  </si>
  <si>
    <t>Kuvat ja teksti: Suomen ympäristökeskus</t>
  </si>
  <si>
    <t>Materiaalina hyödynnetty</t>
  </si>
  <si>
    <t>Lamput lukuun ottamatta hehkulankalamppuja</t>
  </si>
  <si>
    <t>Saantitapa:</t>
  </si>
  <si>
    <t>Lähde: Lupa- ja valvontavirasto, Tuottajavastuun kierrätystilastot [Viitattu 7.7.2026].</t>
  </si>
  <si>
    <t>https://lvv.fi/ymparisto/tuottajavastuun-kierratystilastot</t>
  </si>
  <si>
    <t>Sähkö- ja elektroniikkalaitteiden uudelleenkäytön valmistelu (t/v), vuosina 2019-2024</t>
  </si>
  <si>
    <t>Sähkö- ja elektroniikkaromun hyödyntäminen (t/v) vuosina 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</si>
</sst>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1" x14ac:knownFonts="1">
    <font>
      <sz val="11"/>
      <color theme="1"/>
      <name val="Calibri"/>
      <family val="2"/>
      <scheme val="minor"/>
    </font>
    <font>
      <sz val="10"/>
      <name val="Arial"/>
      <family val="2"/>
    </font>
    <font>
      <sz val="10"/>
      <color rgb="FF000000"/>
      <name val="Times New Roman"/>
      <family val="1"/>
    </font>
    <font>
      <b/>
      <sz val="11"/>
      <name val="Arial"/>
      <family val="2"/>
    </font>
    <font>
      <b/>
      <sz val="11"/>
      <color theme="1"/>
      <name val="Arial"/>
      <family val="2"/>
    </font>
    <font>
      <sz val="11"/>
      <color theme="1"/>
      <name val="Calibri"/>
      <family val="2"/>
      <scheme val="minor"/>
    </font>
    <font>
      <b/>
      <sz val="15"/>
      <color theme="3"/>
      <name val="Calibri"/>
      <family val="2"/>
      <scheme val="minor"/>
    </font>
    <font>
      <b/>
      <sz val="11"/>
      <color theme="1"/>
      <name val="Calibri"/>
      <family val="2"/>
      <scheme val="minor"/>
    </font>
    <font>
      <sz val="10"/>
      <color theme="1"/>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2" fillId="0" borderId="0"/>
    <xf numFmtId="43" fontId="5" fillId="0" borderId="0" applyFont="0" applyFill="0" applyBorder="0" applyAlignment="0" applyProtection="0"/>
    <xf numFmtId="0" fontId="6" fillId="0" borderId="1" applyNumberFormat="0" applyFill="0" applyAlignment="0" applyProtection="0"/>
    <xf numFmtId="9" fontId="5" fillId="0" borderId="0" applyFont="0" applyFill="0" applyBorder="0" applyAlignment="0" applyProtection="0"/>
    <xf numFmtId="0" fontId="9" fillId="0" borderId="0" applyNumberFormat="0" applyFill="0" applyBorder="0" applyAlignment="0" applyProtection="0"/>
  </cellStyleXfs>
  <cellXfs count="23">
    <xf numFmtId="0" fontId="0" fillId="0" borderId="0" xfId="0"/>
    <xf numFmtId="0" fontId="3" fillId="0" borderId="0" xfId="2" applyFont="1" applyAlignment="1">
      <alignment horizontal="left" vertical="top" wrapText="1"/>
    </xf>
    <xf numFmtId="4" fontId="4" fillId="0" borderId="0" xfId="0" applyNumberFormat="1" applyFont="1" applyAlignment="1">
      <alignment horizontal="left" vertical="top" wrapText="1"/>
    </xf>
    <xf numFmtId="0" fontId="8" fillId="0" borderId="0" xfId="0" applyFont="1"/>
    <xf numFmtId="0" fontId="6" fillId="0" borderId="1" xfId="5"/>
    <xf numFmtId="0" fontId="0" fillId="0" borderId="0" xfId="0" applyAlignment="1">
      <alignment wrapText="1"/>
    </xf>
    <xf numFmtId="0" fontId="7" fillId="0" borderId="0" xfId="0" applyFont="1"/>
    <xf numFmtId="164" fontId="0" fillId="0" borderId="0" xfId="4" applyNumberFormat="1" applyFont="1"/>
    <xf numFmtId="164" fontId="7" fillId="0" borderId="0" xfId="4" applyNumberFormat="1" applyFont="1"/>
    <xf numFmtId="164" fontId="0" fillId="0" borderId="0" xfId="0" applyNumberFormat="1"/>
    <xf numFmtId="0" fontId="0" fillId="0" borderId="2" xfId="0" applyBorder="1"/>
    <xf numFmtId="3" fontId="0" fillId="0" borderId="2" xfId="0" applyNumberFormat="1" applyBorder="1"/>
    <xf numFmtId="0" fontId="7" fillId="0" borderId="2" xfId="0" applyFont="1" applyBorder="1"/>
    <xf numFmtId="0" fontId="7" fillId="0" borderId="2" xfId="0" applyFont="1" applyBorder="1" applyAlignment="1">
      <alignment horizontal="left" vertical="top" wrapText="1"/>
    </xf>
    <xf numFmtId="164" fontId="7" fillId="0" borderId="2" xfId="4" applyNumberFormat="1" applyFont="1" applyBorder="1"/>
    <xf numFmtId="164" fontId="0" fillId="0" borderId="2" xfId="4" applyNumberFormat="1" applyFont="1" applyBorder="1"/>
    <xf numFmtId="1" fontId="0" fillId="0" borderId="2" xfId="0" applyNumberFormat="1" applyBorder="1"/>
    <xf numFmtId="9" fontId="0" fillId="0" borderId="0" xfId="6" applyFont="1"/>
    <xf numFmtId="10" fontId="0" fillId="0" borderId="0" xfId="6" applyNumberFormat="1" applyFont="1"/>
    <xf numFmtId="0" fontId="7" fillId="0" borderId="2" xfId="0" applyFont="1" applyBorder="1" applyAlignment="1">
      <alignment horizontal="left" wrapText="1"/>
    </xf>
    <xf numFmtId="0" fontId="10" fillId="0" borderId="0" xfId="7" applyFont="1"/>
    <xf numFmtId="3" fontId="0" fillId="0" borderId="0" xfId="0" applyNumberFormat="1"/>
    <xf numFmtId="165" fontId="0" fillId="0" borderId="0" xfId="6" applyNumberFormat="1" applyFont="1"/>
  </cellXfs>
  <cellStyles count="8">
    <cellStyle name="Comma" xfId="4" builtinId="3"/>
    <cellStyle name="Heading 1" xfId="5" builtinId="16"/>
    <cellStyle name="Hyperlink" xfId="7" builtinId="8"/>
    <cellStyle name="Normaali 2" xfId="1" xr:uid="{4CE15843-3E01-4618-ABE9-D0905E3CF8B2}"/>
    <cellStyle name="Normaali 3" xfId="2" xr:uid="{8EEAC95A-0E02-4E3D-BBEB-8CB0EC25C13F}"/>
    <cellStyle name="Normal" xfId="0" builtinId="0"/>
    <cellStyle name="Normal 6" xfId="3" xr:uid="{2F7262FD-957E-4C76-819A-01DD610C6E78}"/>
    <cellStyle name="Percent" xfId="6" builtinId="5"/>
  </cellStyles>
  <dxfs count="0"/>
  <tableStyles count="0" defaultTableStyle="TableStyleMedium2" defaultPivotStyle="PivotStyleLight16"/>
  <colors>
    <mruColors>
      <color rgb="FF6AAFC8"/>
      <color rgb="FF2E7B93"/>
      <color rgb="FF71C195"/>
      <color rgb="FF355F4F"/>
      <color rgb="FFBF8718"/>
      <color rgb="FF2A4E96"/>
      <color rgb="FFF29897"/>
      <color rgb="FF575756"/>
      <color rgb="FF64C1CB"/>
      <color rgb="FF005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Sähkö- ja elektroniikkalaitteiden uudelleenkäytön valmistelu vuosina 2019-2024</a:t>
            </a:r>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2"/>
          <c:order val="0"/>
          <c:tx>
            <c:strRef>
              <c:f>'SE Uudelleenkäytön valmistelu'!$B$2</c:f>
              <c:strCache>
                <c:ptCount val="1"/>
                <c:pt idx="0">
                  <c:v>Suuret laitteet yli 50 cm</c:v>
                </c:pt>
              </c:strCache>
            </c:strRef>
          </c:tx>
          <c:spPr>
            <a:solidFill>
              <a:srgbClr val="355F4F"/>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valmistelu'!$B$3:$B$8</c:f>
              <c:numCache>
                <c:formatCode>General</c:formatCode>
                <c:ptCount val="6"/>
                <c:pt idx="0">
                  <c:v>180</c:v>
                </c:pt>
                <c:pt idx="1">
                  <c:v>200</c:v>
                </c:pt>
                <c:pt idx="2">
                  <c:v>154</c:v>
                </c:pt>
                <c:pt idx="3" formatCode="0">
                  <c:v>128.19999999999999</c:v>
                </c:pt>
                <c:pt idx="4" formatCode="0">
                  <c:v>72</c:v>
                </c:pt>
                <c:pt idx="5" formatCode="0">
                  <c:v>104</c:v>
                </c:pt>
              </c:numCache>
            </c:numRef>
          </c:val>
          <c:extLst>
            <c:ext xmlns:c16="http://schemas.microsoft.com/office/drawing/2014/chart" uri="{C3380CC4-5D6E-409C-BE32-E72D297353CC}">
              <c16:uniqueId val="{00000002-24DE-449F-9CAA-20447716A3EA}"/>
            </c:ext>
          </c:extLst>
        </c:ser>
        <c:ser>
          <c:idx val="0"/>
          <c:order val="1"/>
          <c:tx>
            <c:strRef>
              <c:f>'SE Uudelleenkäytön valmistelu'!$C$2</c:f>
              <c:strCache>
                <c:ptCount val="1"/>
                <c:pt idx="0">
                  <c:v>Pienet laitteet alle 50 cm</c:v>
                </c:pt>
              </c:strCache>
            </c:strRef>
          </c:tx>
          <c:spPr>
            <a:solidFill>
              <a:srgbClr val="71C195"/>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valmistelu'!$C$3:$C$8</c:f>
              <c:numCache>
                <c:formatCode>General</c:formatCode>
                <c:ptCount val="6"/>
                <c:pt idx="0" formatCode="#,##0">
                  <c:v>2820</c:v>
                </c:pt>
                <c:pt idx="1">
                  <c:v>253</c:v>
                </c:pt>
                <c:pt idx="2">
                  <c:v>640</c:v>
                </c:pt>
                <c:pt idx="3" formatCode="0">
                  <c:v>94.8</c:v>
                </c:pt>
                <c:pt idx="4" formatCode="0">
                  <c:v>102</c:v>
                </c:pt>
                <c:pt idx="5" formatCode="0">
                  <c:v>135</c:v>
                </c:pt>
              </c:numCache>
            </c:numRef>
          </c:val>
          <c:extLst>
            <c:ext xmlns:c16="http://schemas.microsoft.com/office/drawing/2014/chart" uri="{C3380CC4-5D6E-409C-BE32-E72D297353CC}">
              <c16:uniqueId val="{00000000-24DE-449F-9CAA-20447716A3EA}"/>
            </c:ext>
          </c:extLst>
        </c:ser>
        <c:ser>
          <c:idx val="1"/>
          <c:order val="2"/>
          <c:tx>
            <c:strRef>
              <c:f>'SE Uudelleenkäytön valmistelu'!$D$2</c:f>
              <c:strCache>
                <c:ptCount val="1"/>
                <c:pt idx="0">
                  <c:v>Pienet tieto- ja teletekniset laitteet</c:v>
                </c:pt>
              </c:strCache>
            </c:strRef>
          </c:tx>
          <c:spPr>
            <a:solidFill>
              <a:srgbClr val="2E7B93"/>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valmistelu'!$D$3:$D$8</c:f>
              <c:numCache>
                <c:formatCode>General</c:formatCode>
                <c:ptCount val="6"/>
                <c:pt idx="0">
                  <c:v>149</c:v>
                </c:pt>
                <c:pt idx="1">
                  <c:v>216</c:v>
                </c:pt>
                <c:pt idx="2">
                  <c:v>466</c:v>
                </c:pt>
                <c:pt idx="3" formatCode="0">
                  <c:v>64.2</c:v>
                </c:pt>
                <c:pt idx="4" formatCode="0">
                  <c:v>116</c:v>
                </c:pt>
                <c:pt idx="5" formatCode="0">
                  <c:v>279</c:v>
                </c:pt>
              </c:numCache>
            </c:numRef>
          </c:val>
          <c:extLst>
            <c:ext xmlns:c16="http://schemas.microsoft.com/office/drawing/2014/chart" uri="{C3380CC4-5D6E-409C-BE32-E72D297353CC}">
              <c16:uniqueId val="{00000001-24DE-449F-9CAA-20447716A3EA}"/>
            </c:ext>
          </c:extLst>
        </c:ser>
        <c:ser>
          <c:idx val="3"/>
          <c:order val="3"/>
          <c:tx>
            <c:strRef>
              <c:f>'SE Uudelleenkäytön valmistelu'!$E$2</c:f>
              <c:strCache>
                <c:ptCount val="1"/>
                <c:pt idx="0">
                  <c:v>Näyttöpäätteet yli 100 cm2</c:v>
                </c:pt>
              </c:strCache>
            </c:strRef>
          </c:tx>
          <c:spPr>
            <a:solidFill>
              <a:srgbClr val="F29897"/>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valmistelu'!$E$3:$E$8</c:f>
              <c:numCache>
                <c:formatCode>General</c:formatCode>
                <c:ptCount val="6"/>
                <c:pt idx="0">
                  <c:v>132</c:v>
                </c:pt>
                <c:pt idx="1">
                  <c:v>202</c:v>
                </c:pt>
                <c:pt idx="2">
                  <c:v>77</c:v>
                </c:pt>
                <c:pt idx="3" formatCode="0">
                  <c:v>64.3</c:v>
                </c:pt>
                <c:pt idx="4" formatCode="0">
                  <c:v>425</c:v>
                </c:pt>
                <c:pt idx="5" formatCode="0">
                  <c:v>297</c:v>
                </c:pt>
              </c:numCache>
            </c:numRef>
          </c:val>
          <c:extLst>
            <c:ext xmlns:c16="http://schemas.microsoft.com/office/drawing/2014/chart" uri="{C3380CC4-5D6E-409C-BE32-E72D297353CC}">
              <c16:uniqueId val="{00000003-24DE-449F-9CAA-20447716A3EA}"/>
            </c:ext>
          </c:extLst>
        </c:ser>
        <c:ser>
          <c:idx val="4"/>
          <c:order val="4"/>
          <c:tx>
            <c:strRef>
              <c:f>'SE Uudelleenkäytön valmistelu'!$F$2</c:f>
              <c:strCache>
                <c:ptCount val="1"/>
                <c:pt idx="0">
                  <c:v>Lämmitys- ja jäähdytyslaitteet</c:v>
                </c:pt>
              </c:strCache>
            </c:strRef>
          </c:tx>
          <c:spPr>
            <a:solidFill>
              <a:srgbClr val="6AAFC8"/>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valmistelu'!$F$3:$F$8</c:f>
              <c:numCache>
                <c:formatCode>General</c:formatCode>
                <c:ptCount val="6"/>
                <c:pt idx="0">
                  <c:v>42</c:v>
                </c:pt>
                <c:pt idx="1">
                  <c:v>31</c:v>
                </c:pt>
                <c:pt idx="2">
                  <c:v>51</c:v>
                </c:pt>
                <c:pt idx="3" formatCode="0">
                  <c:v>54.8</c:v>
                </c:pt>
                <c:pt idx="4" formatCode="0">
                  <c:v>19</c:v>
                </c:pt>
                <c:pt idx="5" formatCode="0">
                  <c:v>29</c:v>
                </c:pt>
              </c:numCache>
            </c:numRef>
          </c:val>
          <c:extLst>
            <c:ext xmlns:c16="http://schemas.microsoft.com/office/drawing/2014/chart" uri="{C3380CC4-5D6E-409C-BE32-E72D297353CC}">
              <c16:uniqueId val="{00000004-24DE-449F-9CAA-20447716A3EA}"/>
            </c:ext>
          </c:extLst>
        </c:ser>
        <c:ser>
          <c:idx val="5"/>
          <c:order val="5"/>
          <c:tx>
            <c:strRef>
              <c:f>'SE Uudelleenkäytön valmistelu'!$G$2</c:f>
              <c:strCache>
                <c:ptCount val="1"/>
                <c:pt idx="0">
                  <c:v>Muut SE-laitteet</c:v>
                </c:pt>
              </c:strCache>
            </c:strRef>
          </c:tx>
          <c:spPr>
            <a:solidFill>
              <a:srgbClr val="BF8718"/>
            </a:solidFill>
            <a:ln>
              <a:noFill/>
            </a:ln>
            <a:effectLst/>
          </c:spPr>
          <c:invertIfNegative val="0"/>
          <c:cat>
            <c:numRef>
              <c:f>'SE Uudelleenkäytön valmistelu'!$A$3:$A$8</c:f>
              <c:numCache>
                <c:formatCode>General</c:formatCode>
                <c:ptCount val="6"/>
                <c:pt idx="0">
                  <c:v>2019</c:v>
                </c:pt>
                <c:pt idx="1">
                  <c:v>2020</c:v>
                </c:pt>
                <c:pt idx="2">
                  <c:v>2021</c:v>
                </c:pt>
                <c:pt idx="3">
                  <c:v>2022</c:v>
                </c:pt>
                <c:pt idx="4">
                  <c:v>2023</c:v>
                </c:pt>
                <c:pt idx="5">
                  <c:v>2024</c:v>
                </c:pt>
              </c:numCache>
            </c:numRef>
          </c:cat>
          <c:val>
            <c:numRef>
              <c:f>'SE Uudelleenkäytön valmistelu'!$G$3:$G$8</c:f>
              <c:numCache>
                <c:formatCode>General</c:formatCode>
                <c:ptCount val="6"/>
                <c:pt idx="0">
                  <c:v>0.3</c:v>
                </c:pt>
                <c:pt idx="1">
                  <c:v>0.3</c:v>
                </c:pt>
                <c:pt idx="2">
                  <c:v>0.3</c:v>
                </c:pt>
                <c:pt idx="3" formatCode="0">
                  <c:v>0</c:v>
                </c:pt>
                <c:pt idx="4" formatCode="0">
                  <c:v>0</c:v>
                </c:pt>
                <c:pt idx="5" formatCode="0">
                  <c:v>0</c:v>
                </c:pt>
              </c:numCache>
            </c:numRef>
          </c:val>
          <c:extLst>
            <c:ext xmlns:c16="http://schemas.microsoft.com/office/drawing/2014/chart" uri="{C3380CC4-5D6E-409C-BE32-E72D297353CC}">
              <c16:uniqueId val="{00000005-24DE-449F-9CAA-20447716A3EA}"/>
            </c:ext>
          </c:extLst>
        </c:ser>
        <c:dLbls>
          <c:showLegendKey val="0"/>
          <c:showVal val="0"/>
          <c:showCatName val="0"/>
          <c:showSerName val="0"/>
          <c:showPercent val="0"/>
          <c:showBubbleSize val="0"/>
        </c:dLbls>
        <c:gapWidth val="150"/>
        <c:overlap val="100"/>
        <c:axId val="1803395808"/>
        <c:axId val="1448750144"/>
      </c:barChart>
      <c:catAx>
        <c:axId val="1803395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48750144"/>
        <c:crosses val="autoZero"/>
        <c:auto val="1"/>
        <c:lblAlgn val="ctr"/>
        <c:lblOffset val="100"/>
        <c:noMultiLvlLbl val="0"/>
      </c:catAx>
      <c:valAx>
        <c:axId val="1448750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5.7339002310773227E-2"/>
              <c:y val="6.793458509993942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339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Sähkö-</a:t>
            </a:r>
            <a:r>
              <a:rPr lang="fi-FI" baseline="0"/>
              <a:t> ja elektroniikkaromun hyödyntäminen</a:t>
            </a:r>
          </a:p>
          <a:p>
            <a:pPr>
              <a:defRPr/>
            </a:pPr>
            <a:r>
              <a:rPr lang="fi-FI" baseline="0"/>
              <a:t>vuosina 2019-2024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'SER hyödyntäminen'!$A$2</c:f>
              <c:strCache>
                <c:ptCount val="1"/>
                <c:pt idx="0">
                  <c:v>Materiaalina hyödynnetty</c:v>
                </c:pt>
              </c:strCache>
            </c:strRef>
          </c:tx>
          <c:spPr>
            <a:solidFill>
              <a:srgbClr val="355F4F"/>
            </a:solidFill>
            <a:ln>
              <a:noFill/>
            </a:ln>
            <a:effectLst/>
          </c:spPr>
          <c:invertIfNegative val="0"/>
          <c:cat>
            <c:numRef>
              <c:f>'SER hyödyntäminen'!$A$4:$A$9</c:f>
              <c:numCache>
                <c:formatCode>General</c:formatCode>
                <c:ptCount val="6"/>
                <c:pt idx="0">
                  <c:v>2019</c:v>
                </c:pt>
                <c:pt idx="1">
                  <c:v>2020</c:v>
                </c:pt>
                <c:pt idx="2">
                  <c:v>2021</c:v>
                </c:pt>
                <c:pt idx="3">
                  <c:v>2022</c:v>
                </c:pt>
                <c:pt idx="4">
                  <c:v>2023</c:v>
                </c:pt>
                <c:pt idx="5">
                  <c:v>2024</c:v>
                </c:pt>
              </c:numCache>
            </c:numRef>
          </c:cat>
          <c:val>
            <c:numRef>
              <c:f>'SER hyödyntäminen'!$B$4:$B$9</c:f>
              <c:numCache>
                <c:formatCode>_-* #\ ##0_-;\-* #\ ##0_-;_-* "-"??_-;_-@_-</c:formatCode>
                <c:ptCount val="6"/>
                <c:pt idx="0">
                  <c:v>61015.697</c:v>
                </c:pt>
                <c:pt idx="1">
                  <c:v>77794.661205000011</c:v>
                </c:pt>
                <c:pt idx="2">
                  <c:v>70264.627500000002</c:v>
                </c:pt>
                <c:pt idx="3">
                  <c:v>67646.8</c:v>
                </c:pt>
                <c:pt idx="4">
                  <c:v>64854</c:v>
                </c:pt>
                <c:pt idx="5">
                  <c:v>63179</c:v>
                </c:pt>
              </c:numCache>
            </c:numRef>
          </c:val>
          <c:extLst>
            <c:ext xmlns:c16="http://schemas.microsoft.com/office/drawing/2014/chart" uri="{C3380CC4-5D6E-409C-BE32-E72D297353CC}">
              <c16:uniqueId val="{00000000-5124-4375-9B1E-E4E136B72DAD}"/>
            </c:ext>
          </c:extLst>
        </c:ser>
        <c:ser>
          <c:idx val="1"/>
          <c:order val="1"/>
          <c:tx>
            <c:strRef>
              <c:f>'SER hyödyntäminen'!$A$11</c:f>
              <c:strCache>
                <c:ptCount val="1"/>
                <c:pt idx="0">
                  <c:v> Energiana hyödynnetty </c:v>
                </c:pt>
              </c:strCache>
            </c:strRef>
          </c:tx>
          <c:spPr>
            <a:solidFill>
              <a:srgbClr val="71C195"/>
            </a:solidFill>
            <a:ln>
              <a:noFill/>
            </a:ln>
            <a:effectLst/>
          </c:spPr>
          <c:invertIfNegative val="0"/>
          <c:cat>
            <c:numRef>
              <c:f>'SER hyödyntäminen'!$A$4:$A$9</c:f>
              <c:numCache>
                <c:formatCode>General</c:formatCode>
                <c:ptCount val="6"/>
                <c:pt idx="0">
                  <c:v>2019</c:v>
                </c:pt>
                <c:pt idx="1">
                  <c:v>2020</c:v>
                </c:pt>
                <c:pt idx="2">
                  <c:v>2021</c:v>
                </c:pt>
                <c:pt idx="3">
                  <c:v>2022</c:v>
                </c:pt>
                <c:pt idx="4">
                  <c:v>2023</c:v>
                </c:pt>
                <c:pt idx="5">
                  <c:v>2024</c:v>
                </c:pt>
              </c:numCache>
            </c:numRef>
          </c:cat>
          <c:val>
            <c:numRef>
              <c:f>'SER hyödyntäminen'!$B$12:$B$17</c:f>
              <c:numCache>
                <c:formatCode>_-* #\ ##0_-;\-* #\ ##0_-;_-* "-"??_-;_-@_-</c:formatCode>
                <c:ptCount val="6"/>
                <c:pt idx="0">
                  <c:v>5653.4</c:v>
                </c:pt>
                <c:pt idx="1">
                  <c:v>5275.9500000000007</c:v>
                </c:pt>
                <c:pt idx="2">
                  <c:v>6340.5673999999999</c:v>
                </c:pt>
                <c:pt idx="3">
                  <c:v>6031.3</c:v>
                </c:pt>
                <c:pt idx="4">
                  <c:v>6398</c:v>
                </c:pt>
                <c:pt idx="5">
                  <c:v>6005</c:v>
                </c:pt>
              </c:numCache>
            </c:numRef>
          </c:val>
          <c:extLst>
            <c:ext xmlns:c16="http://schemas.microsoft.com/office/drawing/2014/chart" uri="{C3380CC4-5D6E-409C-BE32-E72D297353CC}">
              <c16:uniqueId val="{00000001-5124-4375-9B1E-E4E136B72DAD}"/>
            </c:ext>
          </c:extLst>
        </c:ser>
        <c:dLbls>
          <c:showLegendKey val="0"/>
          <c:showVal val="0"/>
          <c:showCatName val="0"/>
          <c:showSerName val="0"/>
          <c:showPercent val="0"/>
          <c:showBubbleSize val="0"/>
        </c:dLbls>
        <c:gapWidth val="150"/>
        <c:overlap val="100"/>
        <c:axId val="1451143344"/>
        <c:axId val="1673046864"/>
      </c:barChart>
      <c:catAx>
        <c:axId val="145114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73046864"/>
        <c:crosses val="autoZero"/>
        <c:auto val="1"/>
        <c:lblAlgn val="ctr"/>
        <c:lblOffset val="100"/>
        <c:noMultiLvlLbl val="0"/>
      </c:catAx>
      <c:valAx>
        <c:axId val="167304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tonnia</a:t>
                </a:r>
              </a:p>
            </c:rich>
          </c:tx>
          <c:layout>
            <c:manualLayout>
              <c:xMode val="edge"/>
              <c:yMode val="edge"/>
              <c:x val="9.693051667781552E-2"/>
              <c:y val="0.1237453063651630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14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200024</xdr:colOff>
      <xdr:row>2</xdr:row>
      <xdr:rowOff>85724</xdr:rowOff>
    </xdr:from>
    <xdr:to>
      <xdr:col>12</xdr:col>
      <xdr:colOff>238125</xdr:colOff>
      <xdr:row>12</xdr:row>
      <xdr:rowOff>95250</xdr:rowOff>
    </xdr:to>
    <xdr:sp macro="" textlink="">
      <xdr:nvSpPr>
        <xdr:cNvPr id="2" name="Tekstiruutu 1">
          <a:extLst>
            <a:ext uri="{FF2B5EF4-FFF2-40B4-BE49-F238E27FC236}">
              <a16:creationId xmlns:a16="http://schemas.microsoft.com/office/drawing/2014/main" id="{4E779501-7DFE-3213-6E2E-1CB25885BC7E}"/>
            </a:ext>
          </a:extLst>
        </xdr:cNvPr>
        <xdr:cNvSpPr txBox="1"/>
      </xdr:nvSpPr>
      <xdr:spPr>
        <a:xfrm>
          <a:off x="809624" y="466724"/>
          <a:ext cx="6743701" cy="1914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Sähkö- ja elektroniikkalaiteromu:</a:t>
          </a:r>
        </a:p>
        <a:p>
          <a:r>
            <a:rPr lang="fi-FI" sz="1100" b="0"/>
            <a:t>Indikaattorit kuvaavat sähkö- ja elektroniikkalaiteromun hyödyntämistä.</a:t>
          </a:r>
        </a:p>
        <a:p>
          <a:endParaRPr lang="fi-FI" sz="1100" b="1"/>
        </a:p>
        <a:p>
          <a:r>
            <a:rPr lang="fi-FI" sz="1100" baseline="0"/>
            <a:t>Jätesuunnitelman tavoitteena on, että s</a:t>
          </a:r>
          <a:r>
            <a:rPr lang="fi-FI" sz="1100">
              <a:solidFill>
                <a:schemeClr val="dk1"/>
              </a:solidFill>
              <a:effectLst/>
              <a:latin typeface="+mn-lt"/>
              <a:ea typeface="+mn-ea"/>
              <a:cs typeface="+mn-cs"/>
            </a:rPr>
            <a:t>ähkö- ja elektroniikkalaitteiden uudelleenkäytön määrät kasvavat.</a:t>
          </a:r>
          <a:r>
            <a:rPr lang="fi-FI" sz="1100" baseline="0">
              <a:solidFill>
                <a:schemeClr val="dk1"/>
              </a:solidFill>
              <a:effectLst/>
              <a:latin typeface="+mn-lt"/>
              <a:ea typeface="+mn-ea"/>
              <a:cs typeface="+mn-cs"/>
            </a:rPr>
            <a:t> Lisäksi tavoitteena on, että s</a:t>
          </a:r>
          <a:r>
            <a:rPr lang="fi-FI" sz="1100">
              <a:solidFill>
                <a:schemeClr val="dk1"/>
              </a:solidFill>
              <a:effectLst/>
              <a:latin typeface="+mn-lt"/>
              <a:ea typeface="+mn-ea"/>
              <a:cs typeface="+mn-cs"/>
            </a:rPr>
            <a:t>ähkö- ja elektroniikkalaitteiden osuus sekajätteestä vähenee ja</a:t>
          </a:r>
        </a:p>
        <a:p>
          <a:r>
            <a:rPr lang="fi-FI" sz="1100">
              <a:solidFill>
                <a:schemeClr val="dk1"/>
              </a:solidFill>
              <a:effectLst/>
              <a:latin typeface="+mn-lt"/>
              <a:ea typeface="+mn-ea"/>
              <a:cs typeface="+mn-cs"/>
            </a:rPr>
            <a:t>kierrätys lisääntyy.</a:t>
          </a:r>
          <a:endParaRPr lang="fi-FI" sz="1100" baseline="0">
            <a:solidFill>
              <a:schemeClr val="dk1"/>
            </a:solidFill>
            <a:effectLst/>
            <a:latin typeface="+mn-lt"/>
            <a:ea typeface="+mn-ea"/>
            <a:cs typeface="+mn-cs"/>
          </a:endParaRPr>
        </a:p>
        <a:p>
          <a:endParaRPr lang="fi-FI" sz="1100" baseline="0">
            <a:solidFill>
              <a:schemeClr val="dk1"/>
            </a:solidFill>
            <a:effectLst/>
            <a:latin typeface="+mn-lt"/>
            <a:ea typeface="+mn-ea"/>
            <a:cs typeface="+mn-cs"/>
          </a:endParaRPr>
        </a:p>
        <a:p>
          <a:r>
            <a:rPr lang="fi-FI" sz="1100">
              <a:solidFill>
                <a:schemeClr val="dk1"/>
              </a:solidFill>
              <a:effectLst/>
              <a:latin typeface="+mn-lt"/>
              <a:ea typeface="+mn-ea"/>
              <a:cs typeface="+mn-cs"/>
            </a:rPr>
            <a:t>Sähkö- ja elektroniikkalaiteromussa olevat kriittiset raaka-aineet ja</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arvokkaat materiaalit tulisi saada tehokkaammin kiertoon,</a:t>
          </a:r>
          <a:r>
            <a:rPr lang="fi-FI" sz="1100" baseline="0">
              <a:solidFill>
                <a:schemeClr val="dk1"/>
              </a:solidFill>
              <a:effectLst/>
              <a:latin typeface="+mn-lt"/>
              <a:ea typeface="+mn-ea"/>
              <a:cs typeface="+mn-cs"/>
            </a:rPr>
            <a:t> ja s</a:t>
          </a:r>
          <a:r>
            <a:rPr lang="fi-FI" sz="1100">
              <a:solidFill>
                <a:schemeClr val="dk1"/>
              </a:solidFill>
              <a:effectLst/>
              <a:latin typeface="+mn-lt"/>
              <a:ea typeface="+mn-ea"/>
              <a:cs typeface="+mn-cs"/>
            </a:rPr>
            <a:t>ähkö- ja elektroniikkalaiteromussa olevat vaaralliset aineet (esim. POP-aineet) tulisi</a:t>
          </a:r>
          <a:r>
            <a:rPr lang="fi-FI" sz="1100" baseline="0">
              <a:solidFill>
                <a:schemeClr val="dk1"/>
              </a:solidFill>
              <a:effectLst/>
              <a:latin typeface="+mn-lt"/>
              <a:ea typeface="+mn-ea"/>
              <a:cs typeface="+mn-cs"/>
            </a:rPr>
            <a:t> saada </a:t>
          </a:r>
          <a:r>
            <a:rPr lang="fi-FI" sz="1100">
              <a:solidFill>
                <a:schemeClr val="dk1"/>
              </a:solidFill>
              <a:effectLst/>
              <a:latin typeface="+mn-lt"/>
              <a:ea typeface="+mn-ea"/>
              <a:cs typeface="+mn-cs"/>
            </a:rPr>
            <a:t>pois kierrosta.</a:t>
          </a:r>
        </a:p>
        <a:p>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323848</xdr:colOff>
      <xdr:row>0</xdr:row>
      <xdr:rowOff>219074</xdr:rowOff>
    </xdr:from>
    <xdr:to>
      <xdr:col>22</xdr:col>
      <xdr:colOff>342900</xdr:colOff>
      <xdr:row>14</xdr:row>
      <xdr:rowOff>123825</xdr:rowOff>
    </xdr:to>
    <xdr:sp macro="" textlink="">
      <xdr:nvSpPr>
        <xdr:cNvPr id="2" name="Tekstiruutu 1">
          <a:extLst>
            <a:ext uri="{FF2B5EF4-FFF2-40B4-BE49-F238E27FC236}">
              <a16:creationId xmlns:a16="http://schemas.microsoft.com/office/drawing/2014/main" id="{7D35EAAC-4929-E7AD-F700-D557CF2FE55B}"/>
            </a:ext>
          </a:extLst>
        </xdr:cNvPr>
        <xdr:cNvSpPr txBox="1"/>
      </xdr:nvSpPr>
      <xdr:spPr>
        <a:xfrm>
          <a:off x="9429748" y="219074"/>
          <a:ext cx="5505452" cy="302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 2024 kotimaan markkinoille toimitetuista sähkö- ja elektroniikkalaitteista vain 0,53 % päätyi uudelleenkäytön</a:t>
          </a:r>
          <a:r>
            <a:rPr lang="fi-FI" sz="1100" baseline="0"/>
            <a:t> valmisteluun. Edellisvuonna osuus oli 0,46 %.</a:t>
          </a:r>
        </a:p>
        <a:p>
          <a:endParaRPr lang="fi-FI" sz="1100" baseline="0"/>
        </a:p>
        <a:p>
          <a:r>
            <a:rPr lang="fi-FI" sz="1100" baseline="0"/>
            <a:t>Uudelleenkäytön valmisteluun päätyi yhteensä 843 tonnia sähkö- ja elektroniikkalaitteita, kasvua edellisvuoteen oli reilu 100 tonnia.</a:t>
          </a:r>
        </a:p>
        <a:p>
          <a:endParaRPr lang="fi-FI" sz="1100" baseline="0"/>
        </a:p>
        <a:p>
          <a:r>
            <a:rPr lang="fi-FI" sz="1100" baseline="0"/>
            <a:t>Näistä valtaosa, 297 tonnia, oli yli 100 cm2 näyttöpäätteitä. Niiden määrä kuitenkin väheni selvästi edellisvuodesta. Seuraavaksi eniten oli pieniä tieto- ja teleteknisiä laitteita, joiden uudelleenkäytön valmistelun määrä yli kaksinkertaistui edellisvuodesta. Myös muiden tuoteluokkien uudelleenkäytön valmistelun määrät kasvoivat edellisvuodesta.</a:t>
          </a:r>
        </a:p>
        <a:p>
          <a:endParaRPr lang="fi-FI" sz="1100" baseline="0"/>
        </a:p>
        <a:p>
          <a:r>
            <a:rPr lang="fi-FI" sz="1100" baseline="0"/>
            <a:t>Uudelleenkäytön valmistelulla tarkoitetaan jätteen tarkistamista, puhdistamista tai korjaamista, jolla käytöstä poistettu tuote tai sen osa valmistellaan uudelleenkäyttöön.</a:t>
          </a:r>
        </a:p>
        <a:p>
          <a:endParaRPr lang="fi-FI" sz="1100" baseline="0"/>
        </a:p>
        <a:p>
          <a:r>
            <a:rPr lang="fi-FI" sz="1100" baseline="0"/>
            <a:t>SE-laitteita koskevat tilastotiedot perustuvat tuottajavastuujärjestelmässä raportoituihin tietoihin. </a:t>
          </a:r>
        </a:p>
      </xdr:txBody>
    </xdr:sp>
    <xdr:clientData/>
  </xdr:twoCellAnchor>
  <xdr:twoCellAnchor>
    <xdr:from>
      <xdr:col>0</xdr:col>
      <xdr:colOff>504825</xdr:colOff>
      <xdr:row>13</xdr:row>
      <xdr:rowOff>28575</xdr:rowOff>
    </xdr:from>
    <xdr:to>
      <xdr:col>12</xdr:col>
      <xdr:colOff>581024</xdr:colOff>
      <xdr:row>41</xdr:row>
      <xdr:rowOff>19050</xdr:rowOff>
    </xdr:to>
    <xdr:graphicFrame macro="">
      <xdr:nvGraphicFramePr>
        <xdr:cNvPr id="3" name="Kaavio 2">
          <a:extLst>
            <a:ext uri="{FF2B5EF4-FFF2-40B4-BE49-F238E27FC236}">
              <a16:creationId xmlns:a16="http://schemas.microsoft.com/office/drawing/2014/main" id="{981BB2B3-A560-D34B-69C6-CDD1FC1CD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361948</xdr:colOff>
      <xdr:row>2</xdr:row>
      <xdr:rowOff>85724</xdr:rowOff>
    </xdr:from>
    <xdr:to>
      <xdr:col>17</xdr:col>
      <xdr:colOff>266700</xdr:colOff>
      <xdr:row>26</xdr:row>
      <xdr:rowOff>19050</xdr:rowOff>
    </xdr:to>
    <xdr:sp macro="" textlink="">
      <xdr:nvSpPr>
        <xdr:cNvPr id="2" name="Tekstiruutu 1">
          <a:extLst>
            <a:ext uri="{FF2B5EF4-FFF2-40B4-BE49-F238E27FC236}">
              <a16:creationId xmlns:a16="http://schemas.microsoft.com/office/drawing/2014/main" id="{58A982ED-7FF1-1720-5E52-8D8B25BA7955}"/>
            </a:ext>
          </a:extLst>
        </xdr:cNvPr>
        <xdr:cNvSpPr txBox="1"/>
      </xdr:nvSpPr>
      <xdr:spPr>
        <a:xfrm>
          <a:off x="9763123" y="542924"/>
          <a:ext cx="7229477" cy="4505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 2024 sähkö- ja elektroniikkaromua</a:t>
          </a:r>
          <a:r>
            <a:rPr lang="fi-FI" sz="1100" baseline="0"/>
            <a:t> hyödynnettiin joko materiaalina tai energiana yhteensä 69 000 tonnia. Tämä vastasi 44 prosenttia kaikista kotimaan markkinoille toimitetuista laitteista, mikä oli saman verran kuin edellisvuonna. Kokonaismäärä laski hieman edellisvuodesta. Valtaosa, 91 prosenttia, hyödynnettiin materiaalina.</a:t>
          </a:r>
        </a:p>
        <a:p>
          <a:endParaRPr lang="fi-FI" sz="1100" baseline="0"/>
        </a:p>
        <a:p>
          <a:r>
            <a:rPr lang="fi-FI" sz="1100" baseline="0"/>
            <a:t>Eniten hyödynnettiin suuria, yli 50 cm kokoisia laitteita, lämmitys- ja jäähdytyslaitteita, lämmitys- ja jäähdytyslaitteita sekä pieniä, alle 50cm laitteita. </a:t>
          </a:r>
        </a:p>
        <a:p>
          <a:endParaRPr lang="fi-FI" sz="1100" baseline="0"/>
        </a:p>
        <a:p>
          <a:r>
            <a:rPr lang="fi-FI" sz="1100" baseline="0"/>
            <a:t>SER-romussa on paljon hyödyntämispotentiaalia. Jätevirta sisältää tavanomaisten jätemateriaalien lisäksi strategisia ja kriittisiä raaka-aineita sekä arvokkaita materiaaleja.</a:t>
          </a:r>
        </a:p>
        <a:p>
          <a:endParaRPr lang="fi-FI" sz="1100" baseline="0"/>
        </a:p>
        <a:p>
          <a:r>
            <a:rPr lang="fi-FI" sz="1100" baseline="0"/>
            <a:t>Energiahyödyntäminen on soveltuva käsittelytapa osalle SER:n muovimateriaaleja niiden sisältämien haitallisten aineiden takia.</a:t>
          </a:r>
        </a:p>
        <a:p>
          <a:endParaRPr lang="fi-FI" sz="1100" baseline="0"/>
        </a:p>
        <a:p>
          <a:r>
            <a:rPr lang="fi-FI" sz="1100" baseline="0"/>
            <a:t>Eri laiteluokilla on omat hyödyntämis-, kierrätys- ja uudelleenkäyttötavoitteet, joiden saavuttamisesta tuottajien tulee huolehtia:</a:t>
          </a:r>
        </a:p>
        <a:p>
          <a:endParaRPr lang="fi-FI" sz="1100" i="1" baseline="0">
            <a:solidFill>
              <a:sysClr val="windowText" lastClr="000000"/>
            </a:solidFill>
          </a:endParaRPr>
        </a:p>
        <a:p>
          <a:r>
            <a:rPr lang="fi-FI" sz="1100" i="0" baseline="0">
              <a:solidFill>
                <a:sysClr val="windowText" lastClr="000000"/>
              </a:solidFill>
            </a:rPr>
            <a:t>- Lämmitys- ja jäähdytyslaitteet ja muut suuret laitteet: hyödyntämistavoite 85 % ja uudelleenkäyttö- ja kierrätystavoite 80 %.</a:t>
          </a:r>
        </a:p>
        <a:p>
          <a:r>
            <a:rPr lang="fi-FI" sz="1100" i="0" baseline="0">
              <a:solidFill>
                <a:sysClr val="windowText" lastClr="000000"/>
              </a:solidFill>
            </a:rPr>
            <a:t>- Näytöt: hyödyntämistavoite on 80 % ja uudelleenkäyttö- ja kierrätystavoite 70 %.</a:t>
          </a:r>
        </a:p>
        <a:p>
          <a:r>
            <a:rPr lang="fi-FI" sz="1100" i="0" baseline="0">
              <a:solidFill>
                <a:sysClr val="windowText" lastClr="000000"/>
              </a:solidFill>
            </a:rPr>
            <a:t>- Pienet laitteet ja pienet teletekniset laitteet: hyödyntämistavoite 75 % ja uudelleenkäyttö- ja kierrätystavoite 55 %</a:t>
          </a:r>
        </a:p>
        <a:p>
          <a:r>
            <a:rPr lang="fi-FI" sz="1100" i="0" baseline="0">
              <a:solidFill>
                <a:sysClr val="windowText" lastClr="000000"/>
              </a:solidFill>
            </a:rPr>
            <a:t>- Lamput: kierrätystavoite 80 %</a:t>
          </a:r>
        </a:p>
        <a:p>
          <a:endParaRPr lang="fi-FI" sz="1100" i="1" baseline="0">
            <a:solidFill>
              <a:srgbClr val="FF0000"/>
            </a:solidFill>
          </a:endParaRPr>
        </a:p>
        <a:p>
          <a:r>
            <a:rPr lang="fi-FI" sz="1100" baseline="0">
              <a:solidFill>
                <a:schemeClr val="dk1"/>
              </a:solidFill>
              <a:effectLst/>
              <a:latin typeface="+mn-lt"/>
              <a:ea typeface="+mn-ea"/>
              <a:cs typeface="+mn-cs"/>
            </a:rPr>
            <a:t>Lupa- ja valvontatviraston tietojen mukaan kerätyn romun uudelleenkäytön valmistelun, kierrätyksen ja hyödyntämisen tavoitteet saavutettiin vuonna 2024 muiden laiteluokkien paitsi lamppujen osalta. </a:t>
          </a:r>
          <a:endParaRPr lang="fi-FI" sz="1100" i="1" baseline="0"/>
        </a:p>
        <a:p>
          <a:endParaRPr lang="fi-FI" sz="1100" baseline="0"/>
        </a:p>
        <a:p>
          <a:endParaRPr lang="fi-FI" sz="1100" baseline="0"/>
        </a:p>
        <a:p>
          <a:endParaRPr lang="fi-FI" sz="1100"/>
        </a:p>
      </xdr:txBody>
    </xdr:sp>
    <xdr:clientData/>
  </xdr:twoCellAnchor>
  <xdr:twoCellAnchor>
    <xdr:from>
      <xdr:col>3</xdr:col>
      <xdr:colOff>380999</xdr:colOff>
      <xdr:row>21</xdr:row>
      <xdr:rowOff>4762</xdr:rowOff>
    </xdr:from>
    <xdr:to>
      <xdr:col>8</xdr:col>
      <xdr:colOff>581025</xdr:colOff>
      <xdr:row>43</xdr:row>
      <xdr:rowOff>38100</xdr:rowOff>
    </xdr:to>
    <xdr:graphicFrame macro="">
      <xdr:nvGraphicFramePr>
        <xdr:cNvPr id="5" name="Kaavio 4">
          <a:extLst>
            <a:ext uri="{FF2B5EF4-FFF2-40B4-BE49-F238E27FC236}">
              <a16:creationId xmlns:a16="http://schemas.microsoft.com/office/drawing/2014/main" id="{B8EFC1E6-9BB9-6ED1-6767-D50E686A6E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vv.fi/ymparisto/tuottajavastuun-kierratystilasto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lvv.fi/ymparisto/tuottajavastuun-kierratystilast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1BEA-4726-4937-A300-A6A33E6BA7F2}">
  <dimension ref="A1"/>
  <sheetViews>
    <sheetView workbookViewId="0">
      <selection activeCell="P26" sqref="P26"/>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0610-BAE9-4DB5-BD43-41380ACDA8AB}">
  <dimension ref="A1:J19"/>
  <sheetViews>
    <sheetView workbookViewId="0">
      <selection activeCell="A7" sqref="A7:H8"/>
    </sheetView>
  </sheetViews>
  <sheetFormatPr defaultRowHeight="15" x14ac:dyDescent="0.25"/>
  <cols>
    <col min="3" max="3" width="9.28515625" customWidth="1"/>
    <col min="4" max="4" width="13.140625" customWidth="1"/>
    <col min="5" max="5" width="13.28515625" customWidth="1"/>
    <col min="6" max="6" width="16.85546875" customWidth="1"/>
    <col min="7" max="7" width="9.42578125" customWidth="1"/>
    <col min="10" max="10" width="10.5703125" bestFit="1" customWidth="1"/>
  </cols>
  <sheetData>
    <row r="1" spans="1:10" ht="20.25" thickBot="1" x14ac:dyDescent="0.35">
      <c r="A1" s="4" t="s">
        <v>16</v>
      </c>
      <c r="B1" s="4"/>
      <c r="C1" s="4"/>
      <c r="D1" s="4"/>
      <c r="E1" s="4"/>
      <c r="F1" s="4"/>
      <c r="G1" s="4"/>
      <c r="H1" s="4"/>
      <c r="I1" s="4"/>
      <c r="J1" s="4"/>
    </row>
    <row r="2" spans="1:10" s="5" customFormat="1" ht="60.75" thickTop="1" x14ac:dyDescent="0.25">
      <c r="A2" s="19" t="s">
        <v>8</v>
      </c>
      <c r="B2" s="19" t="s">
        <v>3</v>
      </c>
      <c r="C2" s="19" t="s">
        <v>5</v>
      </c>
      <c r="D2" s="19" t="s">
        <v>6</v>
      </c>
      <c r="E2" s="19" t="s">
        <v>2</v>
      </c>
      <c r="F2" s="19" t="s">
        <v>1</v>
      </c>
      <c r="G2" s="19" t="s">
        <v>9</v>
      </c>
      <c r="H2" s="19" t="s">
        <v>7</v>
      </c>
    </row>
    <row r="3" spans="1:10" x14ac:dyDescent="0.25">
      <c r="A3" s="12">
        <v>2019</v>
      </c>
      <c r="B3" s="10">
        <v>180</v>
      </c>
      <c r="C3" s="11">
        <v>2820</v>
      </c>
      <c r="D3" s="10">
        <v>149</v>
      </c>
      <c r="E3" s="10">
        <v>132</v>
      </c>
      <c r="F3" s="10">
        <v>42</v>
      </c>
      <c r="G3" s="10">
        <v>0.3</v>
      </c>
      <c r="H3" s="11">
        <v>3322</v>
      </c>
    </row>
    <row r="4" spans="1:10" x14ac:dyDescent="0.25">
      <c r="A4" s="12">
        <v>2020</v>
      </c>
      <c r="B4" s="10">
        <v>200</v>
      </c>
      <c r="C4" s="10">
        <v>253</v>
      </c>
      <c r="D4" s="10">
        <v>216</v>
      </c>
      <c r="E4" s="10">
        <v>202</v>
      </c>
      <c r="F4" s="10">
        <v>31</v>
      </c>
      <c r="G4" s="10">
        <v>0.3</v>
      </c>
      <c r="H4" s="10">
        <v>902</v>
      </c>
    </row>
    <row r="5" spans="1:10" x14ac:dyDescent="0.25">
      <c r="A5" s="12">
        <v>2021</v>
      </c>
      <c r="B5" s="10">
        <v>154</v>
      </c>
      <c r="C5" s="10">
        <v>640</v>
      </c>
      <c r="D5" s="10">
        <v>466</v>
      </c>
      <c r="E5" s="10">
        <v>77</v>
      </c>
      <c r="F5" s="10">
        <v>51</v>
      </c>
      <c r="G5" s="10">
        <v>0.3</v>
      </c>
      <c r="H5" s="11">
        <v>1389</v>
      </c>
    </row>
    <row r="6" spans="1:10" x14ac:dyDescent="0.25">
      <c r="A6" s="12">
        <v>2022</v>
      </c>
      <c r="B6" s="16">
        <v>128.19999999999999</v>
      </c>
      <c r="C6" s="16">
        <v>94.8</v>
      </c>
      <c r="D6" s="16">
        <v>64.2</v>
      </c>
      <c r="E6" s="16">
        <v>64.3</v>
      </c>
      <c r="F6" s="16">
        <v>54.8</v>
      </c>
      <c r="G6" s="16">
        <v>0</v>
      </c>
      <c r="H6" s="11">
        <f>SUM(B6:G6)</f>
        <v>406.3</v>
      </c>
    </row>
    <row r="7" spans="1:10" x14ac:dyDescent="0.25">
      <c r="A7" s="12">
        <v>2023</v>
      </c>
      <c r="B7" s="16">
        <v>72</v>
      </c>
      <c r="C7" s="16">
        <v>102</v>
      </c>
      <c r="D7" s="16">
        <v>116</v>
      </c>
      <c r="E7" s="16">
        <v>425</v>
      </c>
      <c r="F7" s="16">
        <v>19</v>
      </c>
      <c r="G7" s="16">
        <v>0</v>
      </c>
      <c r="H7" s="11">
        <v>734</v>
      </c>
    </row>
    <row r="8" spans="1:10" x14ac:dyDescent="0.25">
      <c r="A8" s="12">
        <v>2024</v>
      </c>
      <c r="B8" s="16">
        <v>104</v>
      </c>
      <c r="C8" s="16">
        <v>135</v>
      </c>
      <c r="D8" s="16">
        <v>279</v>
      </c>
      <c r="E8" s="16">
        <v>297</v>
      </c>
      <c r="F8" s="16">
        <v>29</v>
      </c>
      <c r="G8" s="16">
        <v>0</v>
      </c>
      <c r="H8" s="11">
        <v>843</v>
      </c>
      <c r="J8" s="18"/>
    </row>
    <row r="9" spans="1:10" x14ac:dyDescent="0.25">
      <c r="J9" s="18"/>
    </row>
    <row r="10" spans="1:10" x14ac:dyDescent="0.25">
      <c r="A10" s="3" t="s">
        <v>14</v>
      </c>
      <c r="B10" s="3"/>
      <c r="C10" s="3"/>
      <c r="I10" s="21"/>
    </row>
    <row r="11" spans="1:10" x14ac:dyDescent="0.25">
      <c r="A11" s="3" t="s">
        <v>13</v>
      </c>
      <c r="B11" s="20" t="s">
        <v>15</v>
      </c>
      <c r="C11" s="3"/>
    </row>
    <row r="12" spans="1:10" x14ac:dyDescent="0.25">
      <c r="B12" s="3"/>
      <c r="C12" s="3"/>
    </row>
    <row r="13" spans="1:10" x14ac:dyDescent="0.25">
      <c r="A13" s="3" t="s">
        <v>10</v>
      </c>
    </row>
    <row r="15" spans="1:10" x14ac:dyDescent="0.25">
      <c r="D15" s="1"/>
    </row>
    <row r="17" spans="3:4" x14ac:dyDescent="0.25">
      <c r="C17" s="18"/>
      <c r="D17" s="2"/>
    </row>
    <row r="18" spans="3:4" x14ac:dyDescent="0.25">
      <c r="C18" s="18"/>
    </row>
    <row r="19" spans="3:4" x14ac:dyDescent="0.25">
      <c r="D19" s="2"/>
    </row>
  </sheetData>
  <hyperlinks>
    <hyperlink ref="B11" r:id="rId1" display="https://lvv.fi/ymparisto/tuottajavastuun-kierratystilastot " xr:uid="{B08629C8-FF37-46CF-883D-2FF987CFDFD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6A07-952E-46D9-99E2-2A5A15384582}">
  <dimension ref="A1:O33"/>
  <sheetViews>
    <sheetView tabSelected="1" workbookViewId="0">
      <selection activeCell="A16" sqref="A16:I17"/>
    </sheetView>
  </sheetViews>
  <sheetFormatPr defaultRowHeight="15" x14ac:dyDescent="0.25"/>
  <cols>
    <col min="1" max="1" width="10.28515625" customWidth="1"/>
    <col min="2" max="2" width="13.28515625" customWidth="1"/>
    <col min="3" max="3" width="12.5703125" customWidth="1"/>
    <col min="4" max="6" width="16" customWidth="1"/>
    <col min="7" max="7" width="18.42578125" customWidth="1"/>
    <col min="8" max="8" width="20.28515625" customWidth="1"/>
    <col min="9" max="9" width="18.140625" customWidth="1"/>
    <col min="10" max="10" width="18.42578125" customWidth="1"/>
    <col min="11" max="12" width="18.140625" customWidth="1"/>
    <col min="13" max="13" width="18.5703125" customWidth="1"/>
  </cols>
  <sheetData>
    <row r="1" spans="1:15" ht="20.25" thickBot="1" x14ac:dyDescent="0.35">
      <c r="A1" s="4" t="s">
        <v>17</v>
      </c>
      <c r="B1" s="4"/>
      <c r="C1" s="4"/>
      <c r="D1" s="4"/>
      <c r="E1" s="4"/>
      <c r="F1" s="4"/>
      <c r="G1" s="4"/>
      <c r="H1" s="4"/>
      <c r="I1" s="4"/>
    </row>
    <row r="2" spans="1:15" ht="15.75" thickTop="1" x14ac:dyDescent="0.25">
      <c r="A2" s="12" t="s">
        <v>11</v>
      </c>
      <c r="B2" s="12"/>
      <c r="C2" s="12"/>
      <c r="D2" s="12"/>
      <c r="E2" s="10"/>
      <c r="F2" s="10"/>
      <c r="G2" s="10"/>
      <c r="H2" s="10"/>
      <c r="I2" s="10"/>
    </row>
    <row r="3" spans="1:15" s="5" customFormat="1" ht="45" x14ac:dyDescent="0.25">
      <c r="A3" s="19"/>
      <c r="B3" s="13" t="s">
        <v>7</v>
      </c>
      <c r="C3" s="13" t="s">
        <v>3</v>
      </c>
      <c r="D3" s="13" t="s">
        <v>1</v>
      </c>
      <c r="E3" s="13" t="s">
        <v>5</v>
      </c>
      <c r="F3" s="13" t="s">
        <v>2</v>
      </c>
      <c r="G3" s="13" t="s">
        <v>6</v>
      </c>
      <c r="H3" s="13" t="s">
        <v>12</v>
      </c>
      <c r="I3" s="13" t="s">
        <v>4</v>
      </c>
    </row>
    <row r="4" spans="1:15" x14ac:dyDescent="0.25">
      <c r="A4" s="12">
        <v>2019</v>
      </c>
      <c r="B4" s="14">
        <v>61015.697</v>
      </c>
      <c r="C4" s="15">
        <v>25036.417000000001</v>
      </c>
      <c r="D4" s="15">
        <v>14062.071</v>
      </c>
      <c r="E4" s="15">
        <v>11005.679</v>
      </c>
      <c r="F4" s="15">
        <v>7034.8159999999998</v>
      </c>
      <c r="G4" s="15">
        <v>3028.482</v>
      </c>
      <c r="H4" s="15">
        <v>848.23199999999997</v>
      </c>
      <c r="I4" s="15">
        <v>0</v>
      </c>
      <c r="O4" s="9"/>
    </row>
    <row r="5" spans="1:15" x14ac:dyDescent="0.25">
      <c r="A5" s="12">
        <v>2020</v>
      </c>
      <c r="B5" s="14">
        <v>77794.661205000011</v>
      </c>
      <c r="C5" s="15">
        <v>29055.541077000009</v>
      </c>
      <c r="D5" s="15">
        <v>15229.772999999997</v>
      </c>
      <c r="E5" s="15">
        <v>23012.848000000002</v>
      </c>
      <c r="F5" s="15">
        <v>6388.2465000000002</v>
      </c>
      <c r="G5" s="15">
        <v>3343.5879999999993</v>
      </c>
      <c r="H5" s="15">
        <v>755.74462799999992</v>
      </c>
      <c r="I5" s="15">
        <v>8.92</v>
      </c>
      <c r="O5" s="9"/>
    </row>
    <row r="6" spans="1:15" x14ac:dyDescent="0.25">
      <c r="A6" s="12">
        <v>2021</v>
      </c>
      <c r="B6" s="14">
        <v>70264.627500000002</v>
      </c>
      <c r="C6" s="15">
        <v>29577.090900000003</v>
      </c>
      <c r="D6" s="15">
        <v>15137.119000000002</v>
      </c>
      <c r="E6" s="15">
        <v>15743.802600000001</v>
      </c>
      <c r="F6" s="15">
        <v>5436.1919999999991</v>
      </c>
      <c r="G6" s="15">
        <v>3658.0399999999995</v>
      </c>
      <c r="H6" s="15">
        <v>707.23300000000006</v>
      </c>
      <c r="I6" s="15">
        <v>5.15</v>
      </c>
      <c r="O6" s="9"/>
    </row>
    <row r="7" spans="1:15" x14ac:dyDescent="0.25">
      <c r="A7" s="12">
        <v>2022</v>
      </c>
      <c r="B7" s="14">
        <v>67646.8</v>
      </c>
      <c r="C7" s="15">
        <v>28033.599999999999</v>
      </c>
      <c r="D7" s="15">
        <v>16300.8</v>
      </c>
      <c r="E7" s="15">
        <v>13395.9</v>
      </c>
      <c r="F7" s="15">
        <v>5059.7</v>
      </c>
      <c r="G7" s="15">
        <v>4828.3999999999996</v>
      </c>
      <c r="H7" s="15">
        <v>476.8</v>
      </c>
      <c r="I7" s="15">
        <v>1.6</v>
      </c>
      <c r="O7" s="9"/>
    </row>
    <row r="8" spans="1:15" x14ac:dyDescent="0.25">
      <c r="A8" s="12">
        <v>2023</v>
      </c>
      <c r="B8" s="14">
        <v>64854</v>
      </c>
      <c r="C8" s="15">
        <v>27050</v>
      </c>
      <c r="D8" s="15">
        <v>16348</v>
      </c>
      <c r="E8" s="15">
        <v>13269</v>
      </c>
      <c r="F8" s="15">
        <v>4245</v>
      </c>
      <c r="G8" s="15">
        <v>3438</v>
      </c>
      <c r="H8" s="15">
        <v>504</v>
      </c>
      <c r="I8" s="15">
        <v>0</v>
      </c>
      <c r="O8" s="9"/>
    </row>
    <row r="9" spans="1:15" x14ac:dyDescent="0.25">
      <c r="A9" s="12">
        <v>2024</v>
      </c>
      <c r="B9" s="14">
        <v>63179</v>
      </c>
      <c r="C9" s="15">
        <v>26275</v>
      </c>
      <c r="D9" s="15">
        <v>13114</v>
      </c>
      <c r="E9" s="15">
        <v>13529</v>
      </c>
      <c r="F9" s="15">
        <v>4271</v>
      </c>
      <c r="G9" s="15">
        <v>5560</v>
      </c>
      <c r="H9" s="15">
        <v>413</v>
      </c>
      <c r="I9" s="15">
        <v>18</v>
      </c>
      <c r="O9" s="9"/>
    </row>
    <row r="10" spans="1:15" x14ac:dyDescent="0.25">
      <c r="A10" s="6"/>
      <c r="C10" s="7"/>
      <c r="D10" s="7"/>
      <c r="E10" s="7"/>
      <c r="F10" s="7"/>
      <c r="G10" s="7"/>
      <c r="H10" s="7"/>
      <c r="I10" s="7"/>
      <c r="M10" s="8"/>
    </row>
    <row r="11" spans="1:15" x14ac:dyDescent="0.25">
      <c r="A11" s="14" t="s">
        <v>0</v>
      </c>
      <c r="B11" s="14"/>
      <c r="C11" s="15"/>
      <c r="D11" s="10"/>
      <c r="E11" s="15"/>
      <c r="F11" s="15"/>
      <c r="G11" s="15"/>
      <c r="H11" s="15"/>
      <c r="I11" s="15"/>
    </row>
    <row r="12" spans="1:15" x14ac:dyDescent="0.25">
      <c r="A12" s="12">
        <v>2019</v>
      </c>
      <c r="B12" s="14">
        <v>5653.4</v>
      </c>
      <c r="C12" s="15">
        <v>2268.982</v>
      </c>
      <c r="D12" s="15">
        <v>2430.893</v>
      </c>
      <c r="E12" s="15">
        <v>523.91899999999998</v>
      </c>
      <c r="F12" s="15">
        <v>322.988</v>
      </c>
      <c r="G12" s="15">
        <v>49.53</v>
      </c>
      <c r="H12" s="15">
        <v>57.088000000000001</v>
      </c>
      <c r="I12" s="15">
        <v>0</v>
      </c>
    </row>
    <row r="13" spans="1:15" x14ac:dyDescent="0.25">
      <c r="A13" s="12">
        <v>2020</v>
      </c>
      <c r="B13" s="14">
        <v>5275.9500000000007</v>
      </c>
      <c r="C13" s="15">
        <v>1651.79</v>
      </c>
      <c r="D13" s="15">
        <v>2623.0640000000003</v>
      </c>
      <c r="E13" s="15">
        <v>736.7059999999999</v>
      </c>
      <c r="F13" s="15">
        <v>149.80200000000002</v>
      </c>
      <c r="G13" s="15">
        <v>63.019000000000005</v>
      </c>
      <c r="H13" s="15">
        <v>51.149000000000001</v>
      </c>
      <c r="I13" s="15">
        <v>0.42000000000000004</v>
      </c>
    </row>
    <row r="14" spans="1:15" x14ac:dyDescent="0.25">
      <c r="A14" s="12">
        <v>2021</v>
      </c>
      <c r="B14" s="14">
        <v>6340.5673999999999</v>
      </c>
      <c r="C14" s="15">
        <v>2720.6752000000006</v>
      </c>
      <c r="D14" s="15">
        <v>2273.3389999999999</v>
      </c>
      <c r="E14" s="15">
        <v>926.69219999999996</v>
      </c>
      <c r="F14" s="15">
        <v>241.12100000000001</v>
      </c>
      <c r="G14" s="15">
        <v>131.346</v>
      </c>
      <c r="H14" s="15">
        <v>46.843999999999994</v>
      </c>
      <c r="I14" s="15">
        <v>0.55000000000000004</v>
      </c>
    </row>
    <row r="15" spans="1:15" x14ac:dyDescent="0.25">
      <c r="A15" s="12">
        <v>2022</v>
      </c>
      <c r="B15" s="14">
        <v>6031.3</v>
      </c>
      <c r="C15" s="15">
        <v>2851.8</v>
      </c>
      <c r="D15" s="15">
        <v>1705</v>
      </c>
      <c r="E15" s="15">
        <v>734</v>
      </c>
      <c r="F15" s="15">
        <v>246</v>
      </c>
      <c r="G15" s="15">
        <v>267.7</v>
      </c>
      <c r="H15" s="15">
        <v>277.8</v>
      </c>
      <c r="I15" s="15">
        <v>0</v>
      </c>
    </row>
    <row r="16" spans="1:15" x14ac:dyDescent="0.25">
      <c r="A16" s="12">
        <v>2023</v>
      </c>
      <c r="B16" s="14">
        <v>6398</v>
      </c>
      <c r="C16" s="15">
        <v>2642</v>
      </c>
      <c r="D16" s="15">
        <v>2221</v>
      </c>
      <c r="E16" s="15">
        <v>787</v>
      </c>
      <c r="F16" s="15">
        <v>256</v>
      </c>
      <c r="G16" s="15">
        <v>183</v>
      </c>
      <c r="H16" s="15">
        <v>310</v>
      </c>
      <c r="I16" s="15">
        <v>0</v>
      </c>
    </row>
    <row r="17" spans="1:13" x14ac:dyDescent="0.25">
      <c r="A17" s="12">
        <v>2024</v>
      </c>
      <c r="B17" s="14">
        <v>6005</v>
      </c>
      <c r="C17" s="15">
        <v>2071</v>
      </c>
      <c r="D17" s="15">
        <v>2354</v>
      </c>
      <c r="E17" s="15">
        <v>705</v>
      </c>
      <c r="F17" s="15">
        <v>250</v>
      </c>
      <c r="G17" s="15">
        <v>349</v>
      </c>
      <c r="H17" s="15">
        <v>274</v>
      </c>
      <c r="I17" s="15">
        <v>3</v>
      </c>
      <c r="M17" s="6"/>
    </row>
    <row r="19" spans="1:13" x14ac:dyDescent="0.25">
      <c r="A19" s="3" t="s">
        <v>14</v>
      </c>
      <c r="B19" s="3"/>
      <c r="C19" s="3"/>
    </row>
    <row r="20" spans="1:13" x14ac:dyDescent="0.25">
      <c r="A20" s="3" t="s">
        <v>13</v>
      </c>
      <c r="B20" s="20" t="s">
        <v>15</v>
      </c>
      <c r="C20" s="3"/>
      <c r="G20" s="3"/>
      <c r="H20" s="3"/>
      <c r="I20" s="3"/>
    </row>
    <row r="21" spans="1:13" x14ac:dyDescent="0.25">
      <c r="B21" s="3"/>
      <c r="C21" s="3"/>
      <c r="D21" s="3"/>
    </row>
    <row r="22" spans="1:13" x14ac:dyDescent="0.25">
      <c r="A22" s="3" t="s">
        <v>10</v>
      </c>
    </row>
    <row r="24" spans="1:13" x14ac:dyDescent="0.25">
      <c r="B24" s="22"/>
      <c r="J24" s="9"/>
      <c r="K24" s="9"/>
    </row>
    <row r="25" spans="1:13" x14ac:dyDescent="0.25">
      <c r="A25" s="9"/>
      <c r="K25" s="9"/>
    </row>
    <row r="26" spans="1:13" x14ac:dyDescent="0.25">
      <c r="A26" s="9"/>
      <c r="B26" s="17"/>
      <c r="C26" s="17"/>
    </row>
    <row r="27" spans="1:13" x14ac:dyDescent="0.25">
      <c r="C27" s="9"/>
    </row>
    <row r="28" spans="1:13" x14ac:dyDescent="0.25">
      <c r="C28" s="9"/>
    </row>
    <row r="29" spans="1:13" x14ac:dyDescent="0.25">
      <c r="C29" s="9"/>
    </row>
    <row r="33" spans="2:2" x14ac:dyDescent="0.25">
      <c r="B33" s="17"/>
    </row>
  </sheetData>
  <hyperlinks>
    <hyperlink ref="B20" r:id="rId1" display="https://lvv.fi/ymparisto/tuottajavastuun-kierratystilastot " xr:uid="{AAC62D8C-F517-42E1-95DF-94CCD91F4D9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36D7B-2EBF-4646-8C11-86F520AF064B}">
  <ds:schemaRefs>
    <ds:schemaRef ds:uri="http://schemas.microsoft.com/sharepoint/v3/contenttype/forms"/>
  </ds:schemaRefs>
</ds:datastoreItem>
</file>

<file path=customXml/itemProps2.xml><?xml version="1.0" encoding="utf-8"?>
<ds:datastoreItem xmlns:ds="http://schemas.openxmlformats.org/officeDocument/2006/customXml" ds:itemID="{45B090A1-3DA4-4B07-A338-3342209D1325}">
  <ds:schemaRefs>
    <ds:schemaRef ds:uri="http://schemas.openxmlformats.org/package/2006/metadata/core-properties"/>
    <ds:schemaRef ds:uri="bdeb5c38-1ad9-466e-93bb-f08ad1118bda"/>
    <ds:schemaRef ds:uri="http://purl.org/dc/terms/"/>
    <ds:schemaRef ds:uri="http://www.w3.org/XML/1998/namespace"/>
    <ds:schemaRef ds:uri="http://purl.org/dc/dcmitype/"/>
    <ds:schemaRef ds:uri="http://purl.org/dc/elements/1.1/"/>
    <ds:schemaRef ds:uri="58e40d20-954f-4db4-bed9-714b859c8774"/>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F19CBA4-2A82-4C8F-B835-09F7B5520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Sähkö- ja elektroniikkalaiterom</vt:lpstr>
      <vt:lpstr>SE Uudelleenkäytön valmistelu</vt:lpstr>
      <vt:lpstr>SER hyödyntäminen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Virtanen Teemu</dc:creator>
  <cp:keywords/>
  <dc:description/>
  <cp:lastModifiedBy>Pirtonen Heidi</cp:lastModifiedBy>
  <cp:revision/>
  <cp:lastPrinted>2024-10-09T06:56:26Z</cp:lastPrinted>
  <dcterms:created xsi:type="dcterms:W3CDTF">2020-07-02T06:24:55Z</dcterms:created>
  <dcterms:modified xsi:type="dcterms:W3CDTF">2026-07-09T04:27:35Z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Kohdepaikkakunnat">
    <vt:lpwstr/>
  </property>
  <property fmtid="{D5CDD505-2E9C-101B-9397-08002B2CF9AE}" pid="4" name="Laatijaorganisaatio">
    <vt:lpwstr/>
  </property>
  <property fmtid="{D5CDD505-2E9C-101B-9397-08002B2CF9AE}" pid="5" name="Sisältöaihe">
    <vt:lpwstr/>
  </property>
  <property fmtid="{D5CDD505-2E9C-101B-9397-08002B2CF9AE}" pid="6" name="Kohdevirastot">
    <vt:lpwstr/>
  </property>
  <property fmtid="{D5CDD505-2E9C-101B-9397-08002B2CF9AE}" pid="7" name="MediaServiceImageTags">
    <vt:lpwstr/>
  </property>
</Properties>
</file>