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sykeintra.sharepoint.com/sites/THEME-Jateraportoinnit/Shared Documents/VALTSU/Indikaattorit/2025 päivitys/SER/"/>
    </mc:Choice>
  </mc:AlternateContent>
  <xr:revisionPtr revIDLastSave="31" documentId="13_ncr:1_{955E1E97-BA7D-4A41-B51A-B6D18BE6C54C}" xr6:coauthVersionLast="47" xr6:coauthVersionMax="47" xr10:uidLastSave="{6089126C-B0AF-4928-834F-0F38AAE720B1}"/>
  <bookViews>
    <workbookView xWindow="28680" yWindow="-120" windowWidth="29040" windowHeight="15720" activeTab="2" xr2:uid="{9F417CD4-5B60-4225-B0D5-64AC1075559D}"/>
  </bookViews>
  <sheets>
    <sheet name="Electrical and electronic waste" sheetId="6" r:id="rId1"/>
    <sheet name="Preparation for reuse" sheetId="4" r:id="rId2"/>
    <sheet name="Utilization of WEEE" sheetId="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 i="4" l="1"/>
</calcChain>
</file>

<file path=xl/sharedStrings.xml><?xml version="1.0" encoding="utf-8"?>
<sst xmlns="http://schemas.openxmlformats.org/spreadsheetml/2006/main" count="30" uniqueCount="19">
  <si>
    <t>Graphs and text: Finnish Environment Institute</t>
  </si>
  <si>
    <t>Year</t>
  </si>
  <si>
    <t>Large appliances over 50 cm</t>
  </si>
  <si>
    <t>Small information and telecommunication equipment</t>
  </si>
  <si>
    <t>Heating and cooling equipment</t>
  </si>
  <si>
    <t>Small appliances less than 50 cm</t>
  </si>
  <si>
    <t>Display terminals over 100 cm2</t>
  </si>
  <si>
    <t>Other electrical and electronic equipment</t>
  </si>
  <si>
    <t>Total</t>
  </si>
  <si>
    <t>References:</t>
  </si>
  <si>
    <t>Material recovery</t>
  </si>
  <si>
    <t>Energy recovery</t>
  </si>
  <si>
    <t>Lamps excluding light bulbs</t>
  </si>
  <si>
    <t>Solar panels</t>
  </si>
  <si>
    <t>Utilization of electrical and electronic waste (tonnes) in 2019-2023</t>
  </si>
  <si>
    <t>https://www.ely-keskus.fi/web/tuottajavastuu/kierr%C3%A4tystavoitteet-ja-tulokset-s%C3%A4hk%C3%B6-ja-elektroniikkalaitteet</t>
  </si>
  <si>
    <t>Available:</t>
  </si>
  <si>
    <t>Pirkanmaa Centre for Economic Development, Transport and the Environment [Referenced: 11.9.2025]</t>
  </si>
  <si>
    <t>Preparation for reuse of electrical and electronic equipment (tonnes) in 2019-2023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</si>
</sst>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1" x14ac:knownFonts="1">
    <font>
      <sz val="11"/>
      <color theme="1"/>
      <name val="Calibri"/>
      <family val="2"/>
      <scheme val="minor"/>
    </font>
    <font>
      <sz val="10"/>
      <name val="Arial"/>
      <family val="2"/>
    </font>
    <font>
      <sz val="10"/>
      <color rgb="FF000000"/>
      <name val="Times New Roman"/>
      <family val="1"/>
    </font>
    <font>
      <b/>
      <sz val="11"/>
      <name val="Arial"/>
      <family val="2"/>
    </font>
    <font>
      <b/>
      <sz val="11"/>
      <color theme="1"/>
      <name val="Arial"/>
      <family val="2"/>
    </font>
    <font>
      <sz val="11"/>
      <color theme="1"/>
      <name val="Calibri"/>
      <family val="2"/>
      <scheme val="minor"/>
    </font>
    <font>
      <b/>
      <sz val="15"/>
      <color theme="3"/>
      <name val="Calibri"/>
      <family val="2"/>
      <scheme val="minor"/>
    </font>
    <font>
      <b/>
      <sz val="11"/>
      <color theme="1"/>
      <name val="Calibri"/>
      <family val="2"/>
      <scheme val="minor"/>
    </font>
    <font>
      <sz val="10"/>
      <color theme="1"/>
      <name val="Arial"/>
      <family val="2"/>
    </font>
    <font>
      <u/>
      <sz val="11"/>
      <color theme="10"/>
      <name val="Calibri"/>
      <family val="2"/>
      <scheme val="minor"/>
    </font>
    <font>
      <u/>
      <sz val="10"/>
      <color theme="10"/>
      <name val="Arial"/>
      <family val="2"/>
    </font>
  </fonts>
  <fills count="2">
    <fill>
      <patternFill patternType="none"/>
    </fill>
    <fill>
      <patternFill patternType="gray125"/>
    </fill>
  </fills>
  <borders count="3">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1" fillId="0" borderId="0"/>
    <xf numFmtId="0" fontId="1" fillId="0" borderId="0"/>
    <xf numFmtId="0" fontId="2" fillId="0" borderId="0"/>
    <xf numFmtId="43" fontId="5" fillId="0" borderId="0" applyFont="0" applyFill="0" applyBorder="0" applyAlignment="0" applyProtection="0"/>
    <xf numFmtId="0" fontId="6" fillId="0" borderId="1" applyNumberFormat="0" applyFill="0" applyAlignment="0" applyProtection="0"/>
    <xf numFmtId="9" fontId="5" fillId="0" borderId="0" applyFont="0" applyFill="0" applyBorder="0" applyAlignment="0" applyProtection="0"/>
    <xf numFmtId="0" fontId="9" fillId="0" borderId="0" applyNumberFormat="0" applyFill="0" applyBorder="0" applyAlignment="0" applyProtection="0"/>
  </cellStyleXfs>
  <cellXfs count="28">
    <xf numFmtId="0" fontId="0" fillId="0" borderId="0" xfId="0"/>
    <xf numFmtId="0" fontId="3" fillId="0" borderId="0" xfId="2" applyFont="1" applyAlignment="1">
      <alignment horizontal="left" vertical="top" wrapText="1"/>
    </xf>
    <xf numFmtId="4" fontId="4" fillId="0" borderId="0" xfId="0" applyNumberFormat="1" applyFont="1" applyAlignment="1">
      <alignment horizontal="left" vertical="top" wrapText="1"/>
    </xf>
    <xf numFmtId="0" fontId="8" fillId="0" borderId="0" xfId="0" applyFont="1"/>
    <xf numFmtId="0" fontId="6" fillId="0" borderId="1" xfId="5"/>
    <xf numFmtId="0" fontId="0" fillId="0" borderId="0" xfId="0" applyAlignment="1">
      <alignment wrapText="1"/>
    </xf>
    <xf numFmtId="0" fontId="7" fillId="0" borderId="0" xfId="0" applyFont="1"/>
    <xf numFmtId="164" fontId="0" fillId="0" borderId="0" xfId="4" applyNumberFormat="1" applyFont="1"/>
    <xf numFmtId="164" fontId="7" fillId="0" borderId="0" xfId="4" applyNumberFormat="1" applyFont="1"/>
    <xf numFmtId="164" fontId="0" fillId="0" borderId="0" xfId="0" applyNumberFormat="1"/>
    <xf numFmtId="0" fontId="0" fillId="0" borderId="2" xfId="0" applyBorder="1"/>
    <xf numFmtId="3" fontId="0" fillId="0" borderId="2" xfId="0" applyNumberFormat="1" applyBorder="1"/>
    <xf numFmtId="0" fontId="7" fillId="0" borderId="2" xfId="0" applyFont="1" applyBorder="1"/>
    <xf numFmtId="3" fontId="0" fillId="0" borderId="2" xfId="0" applyNumberFormat="1" applyFont="1" applyBorder="1"/>
    <xf numFmtId="0" fontId="0" fillId="0" borderId="2" xfId="0" applyFont="1" applyBorder="1"/>
    <xf numFmtId="0" fontId="0" fillId="0" borderId="0" xfId="0" applyFont="1"/>
    <xf numFmtId="0" fontId="7" fillId="0" borderId="2" xfId="0" applyFont="1" applyBorder="1" applyAlignment="1">
      <alignment horizontal="left" vertical="top" wrapText="1"/>
    </xf>
    <xf numFmtId="164" fontId="7" fillId="0" borderId="2" xfId="4" applyNumberFormat="1" applyFont="1" applyBorder="1"/>
    <xf numFmtId="164" fontId="0" fillId="0" borderId="2" xfId="4" applyNumberFormat="1" applyFont="1" applyBorder="1"/>
    <xf numFmtId="1" fontId="0" fillId="0" borderId="2" xfId="0" applyNumberFormat="1" applyBorder="1"/>
    <xf numFmtId="9" fontId="0" fillId="0" borderId="0" xfId="6" applyFont="1"/>
    <xf numFmtId="10" fontId="0" fillId="0" borderId="0" xfId="6" applyNumberFormat="1" applyFont="1"/>
    <xf numFmtId="0" fontId="7" fillId="0" borderId="2" xfId="0" applyFont="1" applyBorder="1" applyAlignment="1">
      <alignment horizontal="left" wrapText="1"/>
    </xf>
    <xf numFmtId="0" fontId="1" fillId="0" borderId="0" xfId="2"/>
    <xf numFmtId="0" fontId="7" fillId="0" borderId="0" xfId="0" applyFont="1" applyBorder="1"/>
    <xf numFmtId="1" fontId="0" fillId="0" borderId="0" xfId="0" applyNumberFormat="1" applyBorder="1"/>
    <xf numFmtId="3" fontId="0" fillId="0" borderId="0" xfId="0" applyNumberFormat="1" applyFont="1" applyBorder="1"/>
    <xf numFmtId="0" fontId="10" fillId="0" borderId="0" xfId="7" applyFont="1"/>
  </cellXfs>
  <cellStyles count="8">
    <cellStyle name="Comma" xfId="4" builtinId="3"/>
    <cellStyle name="Heading 1" xfId="5" builtinId="16"/>
    <cellStyle name="Hyperlink" xfId="7" builtinId="8"/>
    <cellStyle name="Normaali 2" xfId="1" xr:uid="{4CE15843-3E01-4618-ABE9-D0905E3CF8B2}"/>
    <cellStyle name="Normaali 3" xfId="2" xr:uid="{8EEAC95A-0E02-4E3D-BBEB-8CB0EC25C13F}"/>
    <cellStyle name="Normal" xfId="0" builtinId="0"/>
    <cellStyle name="Normal 6" xfId="3" xr:uid="{2F7262FD-957E-4C76-819A-01DD610C6E78}"/>
    <cellStyle name="Percent" xfId="6" builtinId="5"/>
  </cellStyles>
  <dxfs count="0"/>
  <tableStyles count="0" defaultTableStyle="TableStyleMedium2" defaultPivotStyle="PivotStyleLight16"/>
  <colors>
    <mruColors>
      <color rgb="FF575756"/>
      <color rgb="FF64C1CB"/>
      <color rgb="FF005854"/>
      <color rgb="FFF28E77"/>
      <color rgb="FFE4E3DE"/>
      <color rgb="FF84C4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0"/>
          <a:lstStyle/>
          <a:p>
            <a:pPr>
              <a:defRPr sz="1400" b="0" i="0" u="none" strike="noStrike" kern="1200" spc="0" baseline="0">
                <a:solidFill>
                  <a:schemeClr val="tx1">
                    <a:lumMod val="65000"/>
                    <a:lumOff val="35000"/>
                  </a:schemeClr>
                </a:solidFill>
                <a:latin typeface="+mn-lt"/>
                <a:ea typeface="+mn-ea"/>
                <a:cs typeface="+mn-cs"/>
              </a:defRPr>
            </a:pPr>
            <a:r>
              <a:rPr lang="fi-FI"/>
              <a:t>Preparation</a:t>
            </a:r>
            <a:r>
              <a:rPr lang="fi-FI" baseline="0"/>
              <a:t> for reuse of electrical and electronic equipment</a:t>
            </a:r>
          </a:p>
          <a:p>
            <a:pPr>
              <a:defRPr/>
            </a:pPr>
            <a:r>
              <a:rPr lang="fi-FI" baseline="0"/>
              <a:t>in 2019-2023</a:t>
            </a:r>
            <a:endParaRPr lang="fi-FI"/>
          </a:p>
          <a:p>
            <a:pPr>
              <a:defRPr/>
            </a:pPr>
            <a:endParaRPr lang="fi-FI"/>
          </a:p>
        </c:rich>
      </c:tx>
      <c:overlay val="0"/>
      <c:spPr>
        <a:noFill/>
        <a:ln>
          <a:noFill/>
        </a:ln>
        <a:effectLst/>
      </c:spPr>
      <c:txPr>
        <a:bodyPr rot="0" spcFirstLastPara="1" vertOverflow="ellipsis" vert="horz" wrap="square" anchor="t" anchorCtr="0"/>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2"/>
          <c:order val="0"/>
          <c:tx>
            <c:strRef>
              <c:f>'Preparation for reuse'!$B$2</c:f>
              <c:strCache>
                <c:ptCount val="1"/>
                <c:pt idx="0">
                  <c:v>Large appliances over 50 cm</c:v>
                </c:pt>
              </c:strCache>
            </c:strRef>
          </c:tx>
          <c:spPr>
            <a:solidFill>
              <a:srgbClr val="005854"/>
            </a:solidFill>
            <a:ln>
              <a:noFill/>
            </a:ln>
            <a:effectLst/>
          </c:spPr>
          <c:invertIfNegative val="0"/>
          <c:cat>
            <c:numRef>
              <c:f>'Preparation for reuse'!$A$3:$A$7</c:f>
              <c:numCache>
                <c:formatCode>General</c:formatCode>
                <c:ptCount val="5"/>
                <c:pt idx="0">
                  <c:v>2019</c:v>
                </c:pt>
                <c:pt idx="1">
                  <c:v>2020</c:v>
                </c:pt>
                <c:pt idx="2">
                  <c:v>2021</c:v>
                </c:pt>
                <c:pt idx="3">
                  <c:v>2022</c:v>
                </c:pt>
                <c:pt idx="4">
                  <c:v>2023</c:v>
                </c:pt>
              </c:numCache>
            </c:numRef>
          </c:cat>
          <c:val>
            <c:numRef>
              <c:f>'Preparation for reuse'!$B$3:$B$7</c:f>
              <c:numCache>
                <c:formatCode>General</c:formatCode>
                <c:ptCount val="5"/>
                <c:pt idx="0">
                  <c:v>180</c:v>
                </c:pt>
                <c:pt idx="1">
                  <c:v>200</c:v>
                </c:pt>
                <c:pt idx="2">
                  <c:v>154</c:v>
                </c:pt>
                <c:pt idx="3" formatCode="0">
                  <c:v>128.19999999999999</c:v>
                </c:pt>
                <c:pt idx="4" formatCode="0">
                  <c:v>72</c:v>
                </c:pt>
              </c:numCache>
            </c:numRef>
          </c:val>
          <c:extLst>
            <c:ext xmlns:c16="http://schemas.microsoft.com/office/drawing/2014/chart" uri="{C3380CC4-5D6E-409C-BE32-E72D297353CC}">
              <c16:uniqueId val="{00000002-24DE-449F-9CAA-20447716A3EA}"/>
            </c:ext>
          </c:extLst>
        </c:ser>
        <c:ser>
          <c:idx val="0"/>
          <c:order val="1"/>
          <c:tx>
            <c:strRef>
              <c:f>'Preparation for reuse'!$C$2</c:f>
              <c:strCache>
                <c:ptCount val="1"/>
                <c:pt idx="0">
                  <c:v>Small appliances less than 50 cm</c:v>
                </c:pt>
              </c:strCache>
            </c:strRef>
          </c:tx>
          <c:spPr>
            <a:solidFill>
              <a:srgbClr val="84C497"/>
            </a:solidFill>
            <a:ln>
              <a:noFill/>
            </a:ln>
            <a:effectLst/>
          </c:spPr>
          <c:invertIfNegative val="0"/>
          <c:cat>
            <c:numRef>
              <c:f>'Preparation for reuse'!$A$3:$A$7</c:f>
              <c:numCache>
                <c:formatCode>General</c:formatCode>
                <c:ptCount val="5"/>
                <c:pt idx="0">
                  <c:v>2019</c:v>
                </c:pt>
                <c:pt idx="1">
                  <c:v>2020</c:v>
                </c:pt>
                <c:pt idx="2">
                  <c:v>2021</c:v>
                </c:pt>
                <c:pt idx="3">
                  <c:v>2022</c:v>
                </c:pt>
                <c:pt idx="4">
                  <c:v>2023</c:v>
                </c:pt>
              </c:numCache>
            </c:numRef>
          </c:cat>
          <c:val>
            <c:numRef>
              <c:f>'Preparation for reuse'!$C$3:$C$7</c:f>
              <c:numCache>
                <c:formatCode>General</c:formatCode>
                <c:ptCount val="5"/>
                <c:pt idx="0" formatCode="#,##0">
                  <c:v>2820</c:v>
                </c:pt>
                <c:pt idx="1">
                  <c:v>253</c:v>
                </c:pt>
                <c:pt idx="2">
                  <c:v>640</c:v>
                </c:pt>
                <c:pt idx="3" formatCode="0">
                  <c:v>94.8</c:v>
                </c:pt>
                <c:pt idx="4" formatCode="0">
                  <c:v>102</c:v>
                </c:pt>
              </c:numCache>
            </c:numRef>
          </c:val>
          <c:extLst>
            <c:ext xmlns:c16="http://schemas.microsoft.com/office/drawing/2014/chart" uri="{C3380CC4-5D6E-409C-BE32-E72D297353CC}">
              <c16:uniqueId val="{00000000-24DE-449F-9CAA-20447716A3EA}"/>
            </c:ext>
          </c:extLst>
        </c:ser>
        <c:ser>
          <c:idx val="1"/>
          <c:order val="2"/>
          <c:tx>
            <c:strRef>
              <c:f>'Preparation for reuse'!$D$2</c:f>
              <c:strCache>
                <c:ptCount val="1"/>
                <c:pt idx="0">
                  <c:v>Small information and telecommunication equipment</c:v>
                </c:pt>
              </c:strCache>
            </c:strRef>
          </c:tx>
          <c:spPr>
            <a:solidFill>
              <a:srgbClr val="64C1CB"/>
            </a:solidFill>
            <a:ln>
              <a:noFill/>
            </a:ln>
            <a:effectLst/>
          </c:spPr>
          <c:invertIfNegative val="0"/>
          <c:cat>
            <c:numRef>
              <c:f>'Preparation for reuse'!$A$3:$A$7</c:f>
              <c:numCache>
                <c:formatCode>General</c:formatCode>
                <c:ptCount val="5"/>
                <c:pt idx="0">
                  <c:v>2019</c:v>
                </c:pt>
                <c:pt idx="1">
                  <c:v>2020</c:v>
                </c:pt>
                <c:pt idx="2">
                  <c:v>2021</c:v>
                </c:pt>
                <c:pt idx="3">
                  <c:v>2022</c:v>
                </c:pt>
                <c:pt idx="4">
                  <c:v>2023</c:v>
                </c:pt>
              </c:numCache>
            </c:numRef>
          </c:cat>
          <c:val>
            <c:numRef>
              <c:f>'Preparation for reuse'!$D$3:$D$7</c:f>
              <c:numCache>
                <c:formatCode>General</c:formatCode>
                <c:ptCount val="5"/>
                <c:pt idx="0">
                  <c:v>149</c:v>
                </c:pt>
                <c:pt idx="1">
                  <c:v>216</c:v>
                </c:pt>
                <c:pt idx="2">
                  <c:v>466</c:v>
                </c:pt>
                <c:pt idx="3" formatCode="0">
                  <c:v>64.2</c:v>
                </c:pt>
                <c:pt idx="4" formatCode="0">
                  <c:v>116</c:v>
                </c:pt>
              </c:numCache>
            </c:numRef>
          </c:val>
          <c:extLst>
            <c:ext xmlns:c16="http://schemas.microsoft.com/office/drawing/2014/chart" uri="{C3380CC4-5D6E-409C-BE32-E72D297353CC}">
              <c16:uniqueId val="{00000001-24DE-449F-9CAA-20447716A3EA}"/>
            </c:ext>
          </c:extLst>
        </c:ser>
        <c:ser>
          <c:idx val="3"/>
          <c:order val="3"/>
          <c:tx>
            <c:strRef>
              <c:f>'Preparation for reuse'!$E$2</c:f>
              <c:strCache>
                <c:ptCount val="1"/>
                <c:pt idx="0">
                  <c:v>Display terminals over 100 cm2</c:v>
                </c:pt>
              </c:strCache>
            </c:strRef>
          </c:tx>
          <c:spPr>
            <a:solidFill>
              <a:srgbClr val="E4E3DE"/>
            </a:solidFill>
            <a:ln>
              <a:noFill/>
            </a:ln>
            <a:effectLst/>
          </c:spPr>
          <c:invertIfNegative val="0"/>
          <c:cat>
            <c:numRef>
              <c:f>'Preparation for reuse'!$A$3:$A$7</c:f>
              <c:numCache>
                <c:formatCode>General</c:formatCode>
                <c:ptCount val="5"/>
                <c:pt idx="0">
                  <c:v>2019</c:v>
                </c:pt>
                <c:pt idx="1">
                  <c:v>2020</c:v>
                </c:pt>
                <c:pt idx="2">
                  <c:v>2021</c:v>
                </c:pt>
                <c:pt idx="3">
                  <c:v>2022</c:v>
                </c:pt>
                <c:pt idx="4">
                  <c:v>2023</c:v>
                </c:pt>
              </c:numCache>
            </c:numRef>
          </c:cat>
          <c:val>
            <c:numRef>
              <c:f>'Preparation for reuse'!$E$3:$E$7</c:f>
              <c:numCache>
                <c:formatCode>General</c:formatCode>
                <c:ptCount val="5"/>
                <c:pt idx="0">
                  <c:v>132</c:v>
                </c:pt>
                <c:pt idx="1">
                  <c:v>202</c:v>
                </c:pt>
                <c:pt idx="2">
                  <c:v>77</c:v>
                </c:pt>
                <c:pt idx="3" formatCode="0">
                  <c:v>64.3</c:v>
                </c:pt>
                <c:pt idx="4" formatCode="0">
                  <c:v>425</c:v>
                </c:pt>
              </c:numCache>
            </c:numRef>
          </c:val>
          <c:extLst>
            <c:ext xmlns:c16="http://schemas.microsoft.com/office/drawing/2014/chart" uri="{C3380CC4-5D6E-409C-BE32-E72D297353CC}">
              <c16:uniqueId val="{00000003-24DE-449F-9CAA-20447716A3EA}"/>
            </c:ext>
          </c:extLst>
        </c:ser>
        <c:ser>
          <c:idx val="4"/>
          <c:order val="4"/>
          <c:tx>
            <c:strRef>
              <c:f>'Preparation for reuse'!$F$2</c:f>
              <c:strCache>
                <c:ptCount val="1"/>
                <c:pt idx="0">
                  <c:v>Heating and cooling equipment</c:v>
                </c:pt>
              </c:strCache>
            </c:strRef>
          </c:tx>
          <c:spPr>
            <a:solidFill>
              <a:srgbClr val="F28E77"/>
            </a:solidFill>
            <a:ln>
              <a:noFill/>
            </a:ln>
            <a:effectLst/>
          </c:spPr>
          <c:invertIfNegative val="0"/>
          <c:cat>
            <c:numRef>
              <c:f>'Preparation for reuse'!$A$3:$A$7</c:f>
              <c:numCache>
                <c:formatCode>General</c:formatCode>
                <c:ptCount val="5"/>
                <c:pt idx="0">
                  <c:v>2019</c:v>
                </c:pt>
                <c:pt idx="1">
                  <c:v>2020</c:v>
                </c:pt>
                <c:pt idx="2">
                  <c:v>2021</c:v>
                </c:pt>
                <c:pt idx="3">
                  <c:v>2022</c:v>
                </c:pt>
                <c:pt idx="4">
                  <c:v>2023</c:v>
                </c:pt>
              </c:numCache>
            </c:numRef>
          </c:cat>
          <c:val>
            <c:numRef>
              <c:f>'Preparation for reuse'!$F$3:$F$7</c:f>
              <c:numCache>
                <c:formatCode>General</c:formatCode>
                <c:ptCount val="5"/>
                <c:pt idx="0">
                  <c:v>42</c:v>
                </c:pt>
                <c:pt idx="1">
                  <c:v>31</c:v>
                </c:pt>
                <c:pt idx="2">
                  <c:v>51</c:v>
                </c:pt>
                <c:pt idx="3" formatCode="0">
                  <c:v>54.8</c:v>
                </c:pt>
                <c:pt idx="4" formatCode="0">
                  <c:v>19</c:v>
                </c:pt>
              </c:numCache>
            </c:numRef>
          </c:val>
          <c:extLst>
            <c:ext xmlns:c16="http://schemas.microsoft.com/office/drawing/2014/chart" uri="{C3380CC4-5D6E-409C-BE32-E72D297353CC}">
              <c16:uniqueId val="{00000004-24DE-449F-9CAA-20447716A3EA}"/>
            </c:ext>
          </c:extLst>
        </c:ser>
        <c:ser>
          <c:idx val="5"/>
          <c:order val="5"/>
          <c:tx>
            <c:strRef>
              <c:f>'Preparation for reuse'!$G$2</c:f>
              <c:strCache>
                <c:ptCount val="1"/>
                <c:pt idx="0">
                  <c:v>Other electrical and electronic equipment</c:v>
                </c:pt>
              </c:strCache>
            </c:strRef>
          </c:tx>
          <c:spPr>
            <a:solidFill>
              <a:srgbClr val="575756"/>
            </a:solidFill>
            <a:ln>
              <a:noFill/>
            </a:ln>
            <a:effectLst/>
          </c:spPr>
          <c:invertIfNegative val="0"/>
          <c:cat>
            <c:numRef>
              <c:f>'Preparation for reuse'!$A$3:$A$7</c:f>
              <c:numCache>
                <c:formatCode>General</c:formatCode>
                <c:ptCount val="5"/>
                <c:pt idx="0">
                  <c:v>2019</c:v>
                </c:pt>
                <c:pt idx="1">
                  <c:v>2020</c:v>
                </c:pt>
                <c:pt idx="2">
                  <c:v>2021</c:v>
                </c:pt>
                <c:pt idx="3">
                  <c:v>2022</c:v>
                </c:pt>
                <c:pt idx="4">
                  <c:v>2023</c:v>
                </c:pt>
              </c:numCache>
            </c:numRef>
          </c:cat>
          <c:val>
            <c:numRef>
              <c:f>'Preparation for reuse'!$G$3:$G$7</c:f>
              <c:numCache>
                <c:formatCode>General</c:formatCode>
                <c:ptCount val="5"/>
                <c:pt idx="0">
                  <c:v>0.3</c:v>
                </c:pt>
                <c:pt idx="1">
                  <c:v>0.3</c:v>
                </c:pt>
                <c:pt idx="2">
                  <c:v>0.3</c:v>
                </c:pt>
                <c:pt idx="3" formatCode="0">
                  <c:v>0</c:v>
                </c:pt>
                <c:pt idx="4" formatCode="0">
                  <c:v>0</c:v>
                </c:pt>
              </c:numCache>
            </c:numRef>
          </c:val>
          <c:extLst>
            <c:ext xmlns:c16="http://schemas.microsoft.com/office/drawing/2014/chart" uri="{C3380CC4-5D6E-409C-BE32-E72D297353CC}">
              <c16:uniqueId val="{00000005-24DE-449F-9CAA-20447716A3EA}"/>
            </c:ext>
          </c:extLst>
        </c:ser>
        <c:dLbls>
          <c:showLegendKey val="0"/>
          <c:showVal val="0"/>
          <c:showCatName val="0"/>
          <c:showSerName val="0"/>
          <c:showPercent val="0"/>
          <c:showBubbleSize val="0"/>
        </c:dLbls>
        <c:gapWidth val="150"/>
        <c:overlap val="100"/>
        <c:axId val="1803395808"/>
        <c:axId val="1448750144"/>
      </c:barChart>
      <c:catAx>
        <c:axId val="18033958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448750144"/>
        <c:crosses val="autoZero"/>
        <c:auto val="1"/>
        <c:lblAlgn val="ctr"/>
        <c:lblOffset val="100"/>
        <c:noMultiLvlLbl val="0"/>
      </c:catAx>
      <c:valAx>
        <c:axId val="14487501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tonnes</a:t>
                </a:r>
              </a:p>
            </c:rich>
          </c:tx>
          <c:layout>
            <c:manualLayout>
              <c:xMode val="edge"/>
              <c:yMode val="edge"/>
              <c:x val="5.4767518332715086E-2"/>
              <c:y val="0.11086839547561027"/>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80339580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Utilization of electrical and electronic waste</a:t>
            </a:r>
          </a:p>
          <a:p>
            <a:pPr>
              <a:defRPr/>
            </a:pPr>
            <a:r>
              <a:rPr lang="fi-FI" baseline="0"/>
              <a:t>in 2019-2023</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'Utilization of WEEE'!$A$2</c:f>
              <c:strCache>
                <c:ptCount val="1"/>
                <c:pt idx="0">
                  <c:v>Material recovery</c:v>
                </c:pt>
              </c:strCache>
            </c:strRef>
          </c:tx>
          <c:spPr>
            <a:solidFill>
              <a:srgbClr val="005854"/>
            </a:solidFill>
            <a:ln>
              <a:noFill/>
            </a:ln>
            <a:effectLst/>
          </c:spPr>
          <c:invertIfNegative val="0"/>
          <c:cat>
            <c:numRef>
              <c:f>'Utilization of WEEE'!$A$4:$A$8</c:f>
              <c:numCache>
                <c:formatCode>General</c:formatCode>
                <c:ptCount val="5"/>
                <c:pt idx="0">
                  <c:v>2019</c:v>
                </c:pt>
                <c:pt idx="1">
                  <c:v>2020</c:v>
                </c:pt>
                <c:pt idx="2">
                  <c:v>2021</c:v>
                </c:pt>
                <c:pt idx="3">
                  <c:v>2022</c:v>
                </c:pt>
                <c:pt idx="4">
                  <c:v>2023</c:v>
                </c:pt>
              </c:numCache>
            </c:numRef>
          </c:cat>
          <c:val>
            <c:numRef>
              <c:f>'Utilization of WEEE'!$B$4:$B$8</c:f>
              <c:numCache>
                <c:formatCode>_-* #\ ##0_-;\-* #\ ##0_-;_-* "-"??_-;_-@_-</c:formatCode>
                <c:ptCount val="5"/>
                <c:pt idx="0">
                  <c:v>61015.697</c:v>
                </c:pt>
                <c:pt idx="1">
                  <c:v>77794.661205000011</c:v>
                </c:pt>
                <c:pt idx="2">
                  <c:v>70264.627500000002</c:v>
                </c:pt>
                <c:pt idx="3">
                  <c:v>67646.8</c:v>
                </c:pt>
                <c:pt idx="4">
                  <c:v>64854</c:v>
                </c:pt>
              </c:numCache>
            </c:numRef>
          </c:val>
          <c:extLst>
            <c:ext xmlns:c16="http://schemas.microsoft.com/office/drawing/2014/chart" uri="{C3380CC4-5D6E-409C-BE32-E72D297353CC}">
              <c16:uniqueId val="{00000000-5124-4375-9B1E-E4E136B72DAD}"/>
            </c:ext>
          </c:extLst>
        </c:ser>
        <c:ser>
          <c:idx val="1"/>
          <c:order val="1"/>
          <c:tx>
            <c:strRef>
              <c:f>'Utilization of WEEE'!$A$10</c:f>
              <c:strCache>
                <c:ptCount val="1"/>
                <c:pt idx="0">
                  <c:v> Energy recovery </c:v>
                </c:pt>
              </c:strCache>
            </c:strRef>
          </c:tx>
          <c:spPr>
            <a:solidFill>
              <a:srgbClr val="64C1CB"/>
            </a:solidFill>
            <a:ln>
              <a:noFill/>
            </a:ln>
            <a:effectLst/>
          </c:spPr>
          <c:invertIfNegative val="0"/>
          <c:cat>
            <c:numRef>
              <c:f>'Utilization of WEEE'!$A$4:$A$8</c:f>
              <c:numCache>
                <c:formatCode>General</c:formatCode>
                <c:ptCount val="5"/>
                <c:pt idx="0">
                  <c:v>2019</c:v>
                </c:pt>
                <c:pt idx="1">
                  <c:v>2020</c:v>
                </c:pt>
                <c:pt idx="2">
                  <c:v>2021</c:v>
                </c:pt>
                <c:pt idx="3">
                  <c:v>2022</c:v>
                </c:pt>
                <c:pt idx="4">
                  <c:v>2023</c:v>
                </c:pt>
              </c:numCache>
            </c:numRef>
          </c:cat>
          <c:val>
            <c:numRef>
              <c:f>'Utilization of WEEE'!$B$11:$B$15</c:f>
              <c:numCache>
                <c:formatCode>_-* #\ ##0_-;\-* #\ ##0_-;_-* "-"??_-;_-@_-</c:formatCode>
                <c:ptCount val="5"/>
                <c:pt idx="0">
                  <c:v>5653.4</c:v>
                </c:pt>
                <c:pt idx="1">
                  <c:v>5275.9500000000007</c:v>
                </c:pt>
                <c:pt idx="2">
                  <c:v>6340.5673999999999</c:v>
                </c:pt>
                <c:pt idx="3">
                  <c:v>6031.3</c:v>
                </c:pt>
                <c:pt idx="4">
                  <c:v>6398</c:v>
                </c:pt>
              </c:numCache>
            </c:numRef>
          </c:val>
          <c:extLst>
            <c:ext xmlns:c16="http://schemas.microsoft.com/office/drawing/2014/chart" uri="{C3380CC4-5D6E-409C-BE32-E72D297353CC}">
              <c16:uniqueId val="{00000001-5124-4375-9B1E-E4E136B72DAD}"/>
            </c:ext>
          </c:extLst>
        </c:ser>
        <c:dLbls>
          <c:showLegendKey val="0"/>
          <c:showVal val="0"/>
          <c:showCatName val="0"/>
          <c:showSerName val="0"/>
          <c:showPercent val="0"/>
          <c:showBubbleSize val="0"/>
        </c:dLbls>
        <c:gapWidth val="150"/>
        <c:overlap val="100"/>
        <c:axId val="1451143344"/>
        <c:axId val="1673046864"/>
      </c:barChart>
      <c:catAx>
        <c:axId val="145114334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673046864"/>
        <c:crosses val="autoZero"/>
        <c:auto val="1"/>
        <c:lblAlgn val="ctr"/>
        <c:lblOffset val="100"/>
        <c:noMultiLvlLbl val="0"/>
      </c:catAx>
      <c:valAx>
        <c:axId val="16730468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tonnes</a:t>
                </a:r>
              </a:p>
            </c:rich>
          </c:tx>
          <c:layout>
            <c:manualLayout>
              <c:xMode val="edge"/>
              <c:yMode val="edge"/>
              <c:x val="9.2684171275026955E-2"/>
              <c:y val="0.14178363568445518"/>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45114334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200025</xdr:colOff>
      <xdr:row>2</xdr:row>
      <xdr:rowOff>85725</xdr:rowOff>
    </xdr:from>
    <xdr:to>
      <xdr:col>9</xdr:col>
      <xdr:colOff>266700</xdr:colOff>
      <xdr:row>7</xdr:row>
      <xdr:rowOff>123825</xdr:rowOff>
    </xdr:to>
    <xdr:sp macro="" textlink="">
      <xdr:nvSpPr>
        <xdr:cNvPr id="2" name="Tekstiruutu 1">
          <a:extLst>
            <a:ext uri="{FF2B5EF4-FFF2-40B4-BE49-F238E27FC236}">
              <a16:creationId xmlns:a16="http://schemas.microsoft.com/office/drawing/2014/main" id="{4E779501-7DFE-3213-6E2E-1CB25885BC7E}"/>
            </a:ext>
          </a:extLst>
        </xdr:cNvPr>
        <xdr:cNvSpPr txBox="1"/>
      </xdr:nvSpPr>
      <xdr:spPr>
        <a:xfrm>
          <a:off x="809625" y="466725"/>
          <a:ext cx="4943475"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Electrical and electronic waste</a:t>
          </a:r>
          <a:endParaRPr lang="fi-FI" sz="1100" b="1">
            <a:solidFill>
              <a:schemeClr val="dk1"/>
            </a:solidFill>
            <a:effectLst/>
            <a:latin typeface="+mn-lt"/>
            <a:ea typeface="+mn-ea"/>
            <a:cs typeface="+mn-cs"/>
          </a:endParaRPr>
        </a:p>
        <a:p>
          <a:r>
            <a:rPr lang="en-US" sz="1100">
              <a:solidFill>
                <a:schemeClr val="dk1"/>
              </a:solidFill>
              <a:effectLst/>
              <a:latin typeface="+mn-lt"/>
              <a:ea typeface="+mn-ea"/>
              <a:cs typeface="+mn-cs"/>
            </a:rPr>
            <a:t>The indicators describe the utilization of electrical and electronic waste. Electrical and electronic devices contain critical and valuable raw materials that should be recycled better. In addition, they contain substances that should be removed from circulation (e.g. POP substances).</a:t>
          </a:r>
          <a:endParaRPr lang="fi-FI" sz="11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323848</xdr:colOff>
      <xdr:row>0</xdr:row>
      <xdr:rowOff>219074</xdr:rowOff>
    </xdr:from>
    <xdr:to>
      <xdr:col>22</xdr:col>
      <xdr:colOff>279399</xdr:colOff>
      <xdr:row>13</xdr:row>
      <xdr:rowOff>114300</xdr:rowOff>
    </xdr:to>
    <xdr:sp macro="" textlink="">
      <xdr:nvSpPr>
        <xdr:cNvPr id="2" name="Tekstiruutu 1">
          <a:extLst>
            <a:ext uri="{FF2B5EF4-FFF2-40B4-BE49-F238E27FC236}">
              <a16:creationId xmlns:a16="http://schemas.microsoft.com/office/drawing/2014/main" id="{7D35EAAC-4929-E7AD-F700-D557CF2FE55B}"/>
            </a:ext>
          </a:extLst>
        </xdr:cNvPr>
        <xdr:cNvSpPr txBox="1"/>
      </xdr:nvSpPr>
      <xdr:spPr>
        <a:xfrm>
          <a:off x="10734673" y="219074"/>
          <a:ext cx="5441951" cy="28289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In 2023, only 0.46 percent of electrical and electronic devices delivered to the domestic market ended up being prepared for reuse. In the previous year, the share had dropped to 0.24 percent. </a:t>
          </a:r>
        </a:p>
        <a:p>
          <a:r>
            <a:rPr lang="en-US" sz="1100">
              <a:solidFill>
                <a:schemeClr val="dk1"/>
              </a:solidFill>
              <a:effectLst/>
              <a:latin typeface="+mn-lt"/>
              <a:ea typeface="+mn-ea"/>
              <a:cs typeface="+mn-cs"/>
            </a:rPr>
            <a:t> </a:t>
          </a:r>
          <a:endParaRPr lang="fi-FI" sz="1100">
            <a:solidFill>
              <a:schemeClr val="dk1"/>
            </a:solidFill>
            <a:effectLst/>
            <a:latin typeface="+mn-lt"/>
            <a:ea typeface="+mn-ea"/>
            <a:cs typeface="+mn-cs"/>
          </a:endParaRPr>
        </a:p>
        <a:p>
          <a:r>
            <a:rPr lang="en-US" sz="1100">
              <a:solidFill>
                <a:schemeClr val="dk1"/>
              </a:solidFill>
              <a:effectLst/>
              <a:latin typeface="+mn-lt"/>
              <a:ea typeface="+mn-ea"/>
              <a:cs typeface="+mn-cs"/>
            </a:rPr>
            <a:t>A total of 734 tons of electronic and electronical equipment ended up being prepared for reuse,</a:t>
          </a:r>
          <a:r>
            <a:rPr lang="en-US" sz="1100" baseline="0">
              <a:solidFill>
                <a:schemeClr val="dk1"/>
              </a:solidFill>
              <a:effectLst/>
              <a:latin typeface="+mn-lt"/>
              <a:ea typeface="+mn-ea"/>
              <a:cs typeface="+mn-cs"/>
            </a:rPr>
            <a:t> which was 80 percent more than in the previous year.</a:t>
          </a:r>
          <a:r>
            <a:rPr lang="en-US" sz="1100">
              <a:solidFill>
                <a:schemeClr val="dk1"/>
              </a:solidFill>
              <a:effectLst/>
              <a:latin typeface="+mn-lt"/>
              <a:ea typeface="+mn-ea"/>
              <a:cs typeface="+mn-cs"/>
            </a:rPr>
            <a:t>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majority of these, 425 tons, were display terminals over 100 cm. Second most there were small information and telecommunication equipment</a:t>
          </a:r>
          <a:r>
            <a:rPr lang="en-US" sz="1100" baseline="0">
              <a:solidFill>
                <a:schemeClr val="dk1"/>
              </a:solidFill>
              <a:effectLst/>
              <a:latin typeface="+mn-lt"/>
              <a:ea typeface="+mn-ea"/>
              <a:cs typeface="+mn-cs"/>
            </a:rPr>
            <a:t>. Most decrease was in the amount of heating and cooling equipment and large appliances over 50 cm. </a:t>
          </a:r>
        </a:p>
        <a:p>
          <a:endParaRPr lang="fi-FI" sz="1100">
            <a:solidFill>
              <a:schemeClr val="dk1"/>
            </a:solidFill>
            <a:effectLst/>
            <a:latin typeface="+mn-lt"/>
            <a:ea typeface="+mn-ea"/>
            <a:cs typeface="+mn-cs"/>
          </a:endParaRPr>
        </a:p>
        <a:p>
          <a:r>
            <a:rPr lang="en-US" sz="1100">
              <a:solidFill>
                <a:schemeClr val="dk1"/>
              </a:solidFill>
              <a:effectLst/>
              <a:latin typeface="+mn-lt"/>
              <a:ea typeface="+mn-ea"/>
              <a:cs typeface="+mn-cs"/>
            </a:rPr>
            <a:t>Preparation for re-use refers to checking, cleaning or repairing the waste, which prepares the discarded product or its part for re-use.</a:t>
          </a:r>
          <a:endParaRPr lang="fi-FI"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fi-FI" sz="1100">
            <a:solidFill>
              <a:schemeClr val="dk1"/>
            </a:solidFill>
            <a:effectLst/>
            <a:latin typeface="+mn-lt"/>
            <a:ea typeface="+mn-ea"/>
            <a:cs typeface="+mn-cs"/>
          </a:endParaRPr>
        </a:p>
        <a:p>
          <a:r>
            <a:rPr lang="en-US" sz="1100">
              <a:solidFill>
                <a:schemeClr val="dk1"/>
              </a:solidFill>
              <a:effectLst/>
              <a:latin typeface="+mn-lt"/>
              <a:ea typeface="+mn-ea"/>
              <a:cs typeface="+mn-cs"/>
            </a:rPr>
            <a:t>Statistical data concerning electronic and electronical equipment are based on data reported in the producer responsibility system.</a:t>
          </a:r>
          <a:endParaRPr lang="fi-FI"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fi-FI" sz="1100">
            <a:solidFill>
              <a:schemeClr val="dk1"/>
            </a:solidFill>
            <a:effectLst/>
            <a:latin typeface="+mn-lt"/>
            <a:ea typeface="+mn-ea"/>
            <a:cs typeface="+mn-cs"/>
          </a:endParaRPr>
        </a:p>
      </xdr:txBody>
    </xdr:sp>
    <xdr:clientData/>
  </xdr:twoCellAnchor>
  <xdr:twoCellAnchor>
    <xdr:from>
      <xdr:col>0</xdr:col>
      <xdr:colOff>600075</xdr:colOff>
      <xdr:row>13</xdr:row>
      <xdr:rowOff>95250</xdr:rowOff>
    </xdr:from>
    <xdr:to>
      <xdr:col>13</xdr:col>
      <xdr:colOff>66674</xdr:colOff>
      <xdr:row>41</xdr:row>
      <xdr:rowOff>85725</xdr:rowOff>
    </xdr:to>
    <xdr:graphicFrame macro="">
      <xdr:nvGraphicFramePr>
        <xdr:cNvPr id="3" name="Kaavio 2">
          <a:extLst>
            <a:ext uri="{FF2B5EF4-FFF2-40B4-BE49-F238E27FC236}">
              <a16:creationId xmlns:a16="http://schemas.microsoft.com/office/drawing/2014/main" id="{981BB2B3-A560-D34B-69C6-CDD1FC1CD94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xdr:col>
      <xdr:colOff>361948</xdr:colOff>
      <xdr:row>2</xdr:row>
      <xdr:rowOff>85724</xdr:rowOff>
    </xdr:from>
    <xdr:to>
      <xdr:col>17</xdr:col>
      <xdr:colOff>142874</xdr:colOff>
      <xdr:row>22</xdr:row>
      <xdr:rowOff>133350</xdr:rowOff>
    </xdr:to>
    <xdr:sp macro="" textlink="">
      <xdr:nvSpPr>
        <xdr:cNvPr id="2" name="Tekstiruutu 1">
          <a:extLst>
            <a:ext uri="{FF2B5EF4-FFF2-40B4-BE49-F238E27FC236}">
              <a16:creationId xmlns:a16="http://schemas.microsoft.com/office/drawing/2014/main" id="{58A982ED-7FF1-1720-5E52-8D8B25BA7955}"/>
            </a:ext>
          </a:extLst>
        </xdr:cNvPr>
        <xdr:cNvSpPr txBox="1"/>
      </xdr:nvSpPr>
      <xdr:spPr>
        <a:xfrm>
          <a:off x="9686923" y="542924"/>
          <a:ext cx="7105651" cy="4048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In 2023, a total of 71,000 tons of electrical and electronic waste was utilized either as material or as energy. This corresponded to 44 percent of all devices delivered to the domestic market. The number decreased slightly from the previous year. The majority, 91 percent, was utilized as material.</a:t>
          </a:r>
        </a:p>
        <a:p>
          <a:r>
            <a:rPr lang="fi-FI" sz="1100"/>
            <a:t> </a:t>
          </a:r>
        </a:p>
        <a:p>
          <a:r>
            <a:rPr lang="fi-FI" sz="1100"/>
            <a:t>Large devices over 50 cm in size, heating and cooling devices, heating and cooling devices and small devices under 50 cm were utilized the most.</a:t>
          </a:r>
        </a:p>
        <a:p>
          <a:r>
            <a:rPr lang="fi-FI" sz="1100"/>
            <a:t> </a:t>
          </a:r>
        </a:p>
        <a:p>
          <a:r>
            <a:rPr lang="fi-FI" sz="1100"/>
            <a:t>WEEE scrap has a lot of utilization potential. In addition to conventional waste materials, the waste stream contains strategic and critical raw materials as well as valuable materials.</a:t>
          </a:r>
        </a:p>
        <a:p>
          <a:r>
            <a:rPr lang="fi-FI" sz="1100"/>
            <a:t> </a:t>
          </a:r>
        </a:p>
        <a:p>
          <a:r>
            <a:rPr lang="fi-FI" sz="1100"/>
            <a:t>Energy recovery is a suitable processing method for some of WEEE's plastic materials due to the harmful substances they contain.</a:t>
          </a:r>
        </a:p>
        <a:p>
          <a:r>
            <a:rPr lang="fi-FI" sz="1100"/>
            <a:t> </a:t>
          </a:r>
        </a:p>
        <a:p>
          <a:r>
            <a:rPr lang="fi-FI" sz="1100"/>
            <a:t>Different categories of equipment have their own recovery, recycling and reuse goals, which producers must take care of achieving:</a:t>
          </a:r>
        </a:p>
        <a:p>
          <a:r>
            <a:rPr lang="fi-FI" sz="1100"/>
            <a:t>- Heating and cooling equipment and other large equipment: recovery target 85% and reuse and recycling target 80%.</a:t>
          </a:r>
        </a:p>
        <a:p>
          <a:r>
            <a:rPr lang="fi-FI" sz="1100"/>
            <a:t>- Screens: recovery target is 80% and reuse and recycling target is 70%.</a:t>
          </a:r>
        </a:p>
        <a:p>
          <a:r>
            <a:rPr lang="fi-FI" sz="1100"/>
            <a:t>- Small equipment and small telecommunication equipment: recovery target 75% and reuse and recycling target 55%</a:t>
          </a:r>
        </a:p>
        <a:p>
          <a:r>
            <a:rPr lang="fi-FI" sz="1100"/>
            <a:t>- Lamps: recycling target 80%</a:t>
          </a:r>
        </a:p>
        <a:p>
          <a:r>
            <a:rPr lang="fi-FI" sz="1100"/>
            <a:t> </a:t>
          </a:r>
        </a:p>
        <a:p>
          <a:r>
            <a:rPr lang="fi-FI" sz="1100"/>
            <a:t>According to information from the Pirkanmaa ELY Center, the reuse, recycling and recovery goals of the collected scrap were achieved in 2023, except for lamps.</a:t>
          </a:r>
        </a:p>
        <a:p>
          <a:r>
            <a:rPr lang="fi-FI" sz="1100"/>
            <a:t> </a:t>
          </a:r>
        </a:p>
        <a:p>
          <a:endParaRPr lang="fi-FI" sz="1100" i="1" baseline="0"/>
        </a:p>
        <a:p>
          <a:endParaRPr lang="fi-FI" sz="1100" baseline="0"/>
        </a:p>
        <a:p>
          <a:endParaRPr lang="fi-FI" sz="1100" baseline="0"/>
        </a:p>
        <a:p>
          <a:endParaRPr lang="fi-FI" sz="1100"/>
        </a:p>
      </xdr:txBody>
    </xdr:sp>
    <xdr:clientData/>
  </xdr:twoCellAnchor>
  <xdr:twoCellAnchor>
    <xdr:from>
      <xdr:col>3</xdr:col>
      <xdr:colOff>676274</xdr:colOff>
      <xdr:row>20</xdr:row>
      <xdr:rowOff>4762</xdr:rowOff>
    </xdr:from>
    <xdr:to>
      <xdr:col>8</xdr:col>
      <xdr:colOff>876300</xdr:colOff>
      <xdr:row>42</xdr:row>
      <xdr:rowOff>38100</xdr:rowOff>
    </xdr:to>
    <xdr:graphicFrame macro="">
      <xdr:nvGraphicFramePr>
        <xdr:cNvPr id="5" name="Kaavio 4">
          <a:extLst>
            <a:ext uri="{FF2B5EF4-FFF2-40B4-BE49-F238E27FC236}">
              <a16:creationId xmlns:a16="http://schemas.microsoft.com/office/drawing/2014/main" id="{B8EFC1E6-9BB9-6ED1-6767-D50E686A6EA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www.ely-keskus.fi/web/tuottajavastuu/kierr%C3%A4tystavoitteet-ja-tulokset-s%C3%A4hk%C3%B6-ja-elektroniikkalaittee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s://www.ely-keskus.fi/web/tuottajavastuu/kierr%C3%A4tystavoitteet-ja-tulokset-s%C3%A4hk%C3%B6-ja-elektroniikkalaitte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11BEA-4726-4937-A300-A6A33E6BA7F2}">
  <dimension ref="A1"/>
  <sheetViews>
    <sheetView workbookViewId="0">
      <selection activeCell="E27" sqref="E27"/>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90610-BAE9-4DB5-BD43-41380ACDA8AB}">
  <dimension ref="A1:J19"/>
  <sheetViews>
    <sheetView workbookViewId="0">
      <selection activeCell="K5" sqref="K5"/>
    </sheetView>
  </sheetViews>
  <sheetFormatPr defaultRowHeight="15" x14ac:dyDescent="0.25"/>
  <cols>
    <col min="2" max="2" width="12.28515625" customWidth="1"/>
    <col min="3" max="3" width="13.7109375" customWidth="1"/>
    <col min="4" max="4" width="18.140625" customWidth="1"/>
    <col min="5" max="5" width="13.28515625" customWidth="1"/>
    <col min="6" max="6" width="16.85546875" customWidth="1"/>
    <col min="7" max="7" width="17.85546875" customWidth="1"/>
  </cols>
  <sheetData>
    <row r="1" spans="1:10" ht="20.25" thickBot="1" x14ac:dyDescent="0.35">
      <c r="A1" s="4" t="s">
        <v>18</v>
      </c>
      <c r="B1" s="4"/>
      <c r="C1" s="4"/>
      <c r="D1" s="4"/>
      <c r="E1" s="4"/>
      <c r="F1" s="4"/>
      <c r="G1" s="4"/>
      <c r="H1" s="4"/>
      <c r="I1" s="23"/>
      <c r="J1" s="23"/>
    </row>
    <row r="2" spans="1:10" s="5" customFormat="1" ht="60.75" thickTop="1" x14ac:dyDescent="0.25">
      <c r="A2" s="22" t="s">
        <v>1</v>
      </c>
      <c r="B2" s="22" t="s">
        <v>2</v>
      </c>
      <c r="C2" s="22" t="s">
        <v>5</v>
      </c>
      <c r="D2" s="22" t="s">
        <v>3</v>
      </c>
      <c r="E2" s="22" t="s">
        <v>6</v>
      </c>
      <c r="F2" s="22" t="s">
        <v>4</v>
      </c>
      <c r="G2" s="22" t="s">
        <v>7</v>
      </c>
      <c r="H2" s="22" t="s">
        <v>8</v>
      </c>
    </row>
    <row r="3" spans="1:10" x14ac:dyDescent="0.25">
      <c r="A3" s="12">
        <v>2019</v>
      </c>
      <c r="B3" s="10">
        <v>180</v>
      </c>
      <c r="C3" s="11">
        <v>2820</v>
      </c>
      <c r="D3" s="10">
        <v>149</v>
      </c>
      <c r="E3" s="10">
        <v>132</v>
      </c>
      <c r="F3" s="10">
        <v>42</v>
      </c>
      <c r="G3" s="10">
        <v>0.3</v>
      </c>
      <c r="H3" s="13">
        <v>3322</v>
      </c>
    </row>
    <row r="4" spans="1:10" x14ac:dyDescent="0.25">
      <c r="A4" s="12">
        <v>2020</v>
      </c>
      <c r="B4" s="10">
        <v>200</v>
      </c>
      <c r="C4" s="10">
        <v>253</v>
      </c>
      <c r="D4" s="10">
        <v>216</v>
      </c>
      <c r="E4" s="10">
        <v>202</v>
      </c>
      <c r="F4" s="10">
        <v>31</v>
      </c>
      <c r="G4" s="10">
        <v>0.3</v>
      </c>
      <c r="H4" s="14">
        <v>902</v>
      </c>
    </row>
    <row r="5" spans="1:10" x14ac:dyDescent="0.25">
      <c r="A5" s="12">
        <v>2021</v>
      </c>
      <c r="B5" s="10">
        <v>154</v>
      </c>
      <c r="C5" s="10">
        <v>640</v>
      </c>
      <c r="D5" s="10">
        <v>466</v>
      </c>
      <c r="E5" s="10">
        <v>77</v>
      </c>
      <c r="F5" s="10">
        <v>51</v>
      </c>
      <c r="G5" s="10">
        <v>0.3</v>
      </c>
      <c r="H5" s="13">
        <v>1389</v>
      </c>
    </row>
    <row r="6" spans="1:10" x14ac:dyDescent="0.25">
      <c r="A6" s="12">
        <v>2022</v>
      </c>
      <c r="B6" s="19">
        <v>128.19999999999999</v>
      </c>
      <c r="C6" s="19">
        <v>94.8</v>
      </c>
      <c r="D6" s="19">
        <v>64.2</v>
      </c>
      <c r="E6" s="19">
        <v>64.3</v>
      </c>
      <c r="F6" s="19">
        <v>54.8</v>
      </c>
      <c r="G6" s="19">
        <v>0</v>
      </c>
      <c r="H6" s="13">
        <f>SUM(B6:G6)</f>
        <v>406.3</v>
      </c>
    </row>
    <row r="7" spans="1:10" x14ac:dyDescent="0.25">
      <c r="A7" s="12">
        <v>2023</v>
      </c>
      <c r="B7" s="19">
        <v>72</v>
      </c>
      <c r="C7" s="19">
        <v>102</v>
      </c>
      <c r="D7" s="19">
        <v>116</v>
      </c>
      <c r="E7" s="19">
        <v>425</v>
      </c>
      <c r="F7" s="19">
        <v>19</v>
      </c>
      <c r="G7" s="19">
        <v>0</v>
      </c>
      <c r="H7" s="11">
        <v>734</v>
      </c>
    </row>
    <row r="8" spans="1:10" x14ac:dyDescent="0.25">
      <c r="A8" s="24"/>
      <c r="B8" s="25"/>
      <c r="C8" s="25"/>
      <c r="D8" s="25"/>
      <c r="E8" s="25"/>
      <c r="F8" s="25"/>
      <c r="G8" s="25"/>
      <c r="H8" s="26"/>
    </row>
    <row r="9" spans="1:10" x14ac:dyDescent="0.25">
      <c r="A9" s="3" t="s">
        <v>9</v>
      </c>
      <c r="H9" s="15"/>
    </row>
    <row r="10" spans="1:10" x14ac:dyDescent="0.25">
      <c r="A10" s="3" t="s">
        <v>17</v>
      </c>
      <c r="B10" s="3"/>
    </row>
    <row r="11" spans="1:10" x14ac:dyDescent="0.25">
      <c r="A11" s="3" t="s">
        <v>16</v>
      </c>
      <c r="B11" s="27" t="s">
        <v>15</v>
      </c>
      <c r="C11" s="3"/>
    </row>
    <row r="12" spans="1:10" x14ac:dyDescent="0.25">
      <c r="B12" s="3"/>
    </row>
    <row r="13" spans="1:10" x14ac:dyDescent="0.25">
      <c r="A13" s="3" t="s">
        <v>0</v>
      </c>
    </row>
    <row r="15" spans="1:10" x14ac:dyDescent="0.25">
      <c r="D15" s="1"/>
    </row>
    <row r="17" spans="3:4" x14ac:dyDescent="0.25">
      <c r="C17" s="21"/>
      <c r="D17" s="2"/>
    </row>
    <row r="18" spans="3:4" x14ac:dyDescent="0.25">
      <c r="C18" s="21"/>
    </row>
    <row r="19" spans="3:4" x14ac:dyDescent="0.25">
      <c r="D19" s="2"/>
    </row>
  </sheetData>
  <hyperlinks>
    <hyperlink ref="B11" r:id="rId1" xr:uid="{B29EFE84-21E7-4558-8F4C-1E3971FC0A97}"/>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66A07-952E-46D9-99E2-2A5A15384582}">
  <dimension ref="A1:O31"/>
  <sheetViews>
    <sheetView tabSelected="1" workbookViewId="0">
      <selection activeCell="H19" sqref="H19"/>
    </sheetView>
  </sheetViews>
  <sheetFormatPr defaultRowHeight="15" x14ac:dyDescent="0.25"/>
  <cols>
    <col min="2" max="2" width="13.28515625" customWidth="1"/>
    <col min="3" max="3" width="12.5703125" customWidth="1"/>
    <col min="4" max="6" width="16" customWidth="1"/>
    <col min="7" max="7" width="18.42578125" customWidth="1"/>
    <col min="8" max="8" width="20.28515625" customWidth="1"/>
    <col min="9" max="9" width="18.140625" customWidth="1"/>
    <col min="10" max="10" width="18.42578125" customWidth="1"/>
    <col min="11" max="12" width="18.140625" customWidth="1"/>
    <col min="13" max="13" width="18.5703125" customWidth="1"/>
  </cols>
  <sheetData>
    <row r="1" spans="1:15" ht="20.25" thickBot="1" x14ac:dyDescent="0.35">
      <c r="A1" s="4" t="s">
        <v>14</v>
      </c>
      <c r="B1" s="4"/>
      <c r="C1" s="4"/>
      <c r="D1" s="4"/>
      <c r="E1" s="4"/>
      <c r="F1" s="4"/>
      <c r="G1" s="4"/>
      <c r="H1" s="4"/>
      <c r="I1" s="4"/>
    </row>
    <row r="2" spans="1:15" ht="15.75" thickTop="1" x14ac:dyDescent="0.25">
      <c r="A2" s="12" t="s">
        <v>10</v>
      </c>
      <c r="B2" s="12"/>
      <c r="C2" s="12"/>
      <c r="D2" s="12"/>
      <c r="E2" s="10"/>
      <c r="F2" s="10"/>
      <c r="G2" s="10"/>
      <c r="H2" s="10"/>
      <c r="I2" s="10"/>
    </row>
    <row r="3" spans="1:15" s="5" customFormat="1" ht="60" x14ac:dyDescent="0.25">
      <c r="A3" s="22"/>
      <c r="B3" s="16" t="s">
        <v>8</v>
      </c>
      <c r="C3" s="16" t="s">
        <v>2</v>
      </c>
      <c r="D3" s="16" t="s">
        <v>4</v>
      </c>
      <c r="E3" s="16" t="s">
        <v>5</v>
      </c>
      <c r="F3" s="16" t="s">
        <v>6</v>
      </c>
      <c r="G3" s="16" t="s">
        <v>3</v>
      </c>
      <c r="H3" s="16" t="s">
        <v>12</v>
      </c>
      <c r="I3" s="16" t="s">
        <v>13</v>
      </c>
    </row>
    <row r="4" spans="1:15" x14ac:dyDescent="0.25">
      <c r="A4" s="12">
        <v>2019</v>
      </c>
      <c r="B4" s="17">
        <v>61015.697</v>
      </c>
      <c r="C4" s="18">
        <v>25036.417000000001</v>
      </c>
      <c r="D4" s="18">
        <v>14062.071</v>
      </c>
      <c r="E4" s="18">
        <v>11005.679</v>
      </c>
      <c r="F4" s="18">
        <v>7034.8159999999998</v>
      </c>
      <c r="G4" s="18">
        <v>3028.482</v>
      </c>
      <c r="H4" s="18">
        <v>848.23199999999997</v>
      </c>
      <c r="I4" s="18">
        <v>0</v>
      </c>
      <c r="O4" s="9"/>
    </row>
    <row r="5" spans="1:15" x14ac:dyDescent="0.25">
      <c r="A5" s="12">
        <v>2020</v>
      </c>
      <c r="B5" s="17">
        <v>77794.661205000011</v>
      </c>
      <c r="C5" s="18">
        <v>29055.541077000009</v>
      </c>
      <c r="D5" s="18">
        <v>15229.772999999997</v>
      </c>
      <c r="E5" s="18">
        <v>23012.848000000002</v>
      </c>
      <c r="F5" s="18">
        <v>6388.2465000000002</v>
      </c>
      <c r="G5" s="18">
        <v>3343.5879999999993</v>
      </c>
      <c r="H5" s="18">
        <v>755.74462799999992</v>
      </c>
      <c r="I5" s="18">
        <v>8.92</v>
      </c>
      <c r="O5" s="9"/>
    </row>
    <row r="6" spans="1:15" x14ac:dyDescent="0.25">
      <c r="A6" s="12">
        <v>2021</v>
      </c>
      <c r="B6" s="17">
        <v>70264.627500000002</v>
      </c>
      <c r="C6" s="18">
        <v>29577.090900000003</v>
      </c>
      <c r="D6" s="18">
        <v>15137.119000000002</v>
      </c>
      <c r="E6" s="18">
        <v>15743.802600000001</v>
      </c>
      <c r="F6" s="18">
        <v>5436.1919999999991</v>
      </c>
      <c r="G6" s="18">
        <v>3658.0399999999995</v>
      </c>
      <c r="H6" s="18">
        <v>707.23300000000006</v>
      </c>
      <c r="I6" s="18">
        <v>5.15</v>
      </c>
      <c r="O6" s="9"/>
    </row>
    <row r="7" spans="1:15" x14ac:dyDescent="0.25">
      <c r="A7" s="12">
        <v>2022</v>
      </c>
      <c r="B7" s="17">
        <v>67646.8</v>
      </c>
      <c r="C7" s="18">
        <v>28033.599999999999</v>
      </c>
      <c r="D7" s="18">
        <v>16300.8</v>
      </c>
      <c r="E7" s="18">
        <v>13395.9</v>
      </c>
      <c r="F7" s="18">
        <v>5059.7</v>
      </c>
      <c r="G7" s="18">
        <v>4828.3999999999996</v>
      </c>
      <c r="H7" s="18">
        <v>476.8</v>
      </c>
      <c r="I7" s="18">
        <v>1.6</v>
      </c>
      <c r="O7" s="9"/>
    </row>
    <row r="8" spans="1:15" x14ac:dyDescent="0.25">
      <c r="A8" s="12">
        <v>2023</v>
      </c>
      <c r="B8" s="17">
        <v>64854</v>
      </c>
      <c r="C8" s="18">
        <v>27050</v>
      </c>
      <c r="D8" s="18">
        <v>16348</v>
      </c>
      <c r="E8" s="18">
        <v>13269</v>
      </c>
      <c r="F8" s="18">
        <v>4245</v>
      </c>
      <c r="G8" s="18">
        <v>3438</v>
      </c>
      <c r="H8" s="18">
        <v>504</v>
      </c>
      <c r="I8" s="18">
        <v>0</v>
      </c>
      <c r="O8" s="9"/>
    </row>
    <row r="9" spans="1:15" x14ac:dyDescent="0.25">
      <c r="A9" s="6"/>
      <c r="C9" s="7"/>
      <c r="D9" s="7"/>
      <c r="E9" s="7"/>
      <c r="F9" s="7"/>
      <c r="G9" s="7"/>
      <c r="H9" s="7"/>
      <c r="I9" s="7"/>
      <c r="M9" s="8"/>
    </row>
    <row r="10" spans="1:15" x14ac:dyDescent="0.25">
      <c r="A10" s="17" t="s">
        <v>11</v>
      </c>
      <c r="B10" s="17"/>
      <c r="C10" s="18"/>
      <c r="D10" s="10"/>
      <c r="E10" s="18"/>
      <c r="F10" s="18"/>
      <c r="G10" s="18"/>
      <c r="H10" s="18"/>
      <c r="I10" s="18"/>
    </row>
    <row r="11" spans="1:15" x14ac:dyDescent="0.25">
      <c r="A11" s="12">
        <v>2019</v>
      </c>
      <c r="B11" s="17">
        <v>5653.4</v>
      </c>
      <c r="C11" s="18">
        <v>2268.982</v>
      </c>
      <c r="D11" s="18">
        <v>2430.893</v>
      </c>
      <c r="E11" s="18">
        <v>523.91899999999998</v>
      </c>
      <c r="F11" s="18">
        <v>322.988</v>
      </c>
      <c r="G11" s="18">
        <v>49.53</v>
      </c>
      <c r="H11" s="18">
        <v>57.088000000000001</v>
      </c>
      <c r="I11" s="18">
        <v>0</v>
      </c>
    </row>
    <row r="12" spans="1:15" x14ac:dyDescent="0.25">
      <c r="A12" s="12">
        <v>2020</v>
      </c>
      <c r="B12" s="17">
        <v>5275.9500000000007</v>
      </c>
      <c r="C12" s="18">
        <v>1651.79</v>
      </c>
      <c r="D12" s="18">
        <v>2623.0640000000003</v>
      </c>
      <c r="E12" s="18">
        <v>736.7059999999999</v>
      </c>
      <c r="F12" s="18">
        <v>149.80200000000002</v>
      </c>
      <c r="G12" s="18">
        <v>63.019000000000005</v>
      </c>
      <c r="H12" s="18">
        <v>51.149000000000001</v>
      </c>
      <c r="I12" s="18">
        <v>0.42000000000000004</v>
      </c>
    </row>
    <row r="13" spans="1:15" x14ac:dyDescent="0.25">
      <c r="A13" s="12">
        <v>2021</v>
      </c>
      <c r="B13" s="17">
        <v>6340.5673999999999</v>
      </c>
      <c r="C13" s="18">
        <v>2720.6752000000006</v>
      </c>
      <c r="D13" s="18">
        <v>2273.3389999999999</v>
      </c>
      <c r="E13" s="18">
        <v>926.69219999999996</v>
      </c>
      <c r="F13" s="18">
        <v>241.12100000000001</v>
      </c>
      <c r="G13" s="18">
        <v>131.346</v>
      </c>
      <c r="H13" s="18">
        <v>46.843999999999994</v>
      </c>
      <c r="I13" s="18">
        <v>0.55000000000000004</v>
      </c>
    </row>
    <row r="14" spans="1:15" x14ac:dyDescent="0.25">
      <c r="A14" s="12">
        <v>2022</v>
      </c>
      <c r="B14" s="17">
        <v>6031.3</v>
      </c>
      <c r="C14" s="18">
        <v>2851.8</v>
      </c>
      <c r="D14" s="18">
        <v>1705</v>
      </c>
      <c r="E14" s="18">
        <v>734</v>
      </c>
      <c r="F14" s="18">
        <v>246</v>
      </c>
      <c r="G14" s="18">
        <v>267.7</v>
      </c>
      <c r="H14" s="18">
        <v>277.8</v>
      </c>
      <c r="I14" s="18">
        <v>0</v>
      </c>
    </row>
    <row r="15" spans="1:15" x14ac:dyDescent="0.25">
      <c r="A15" s="12">
        <v>2023</v>
      </c>
      <c r="B15" s="17">
        <v>6398</v>
      </c>
      <c r="C15" s="18">
        <v>2642</v>
      </c>
      <c r="D15" s="18">
        <v>2221</v>
      </c>
      <c r="E15" s="18">
        <v>787</v>
      </c>
      <c r="F15" s="18">
        <v>256</v>
      </c>
      <c r="G15" s="18">
        <v>183</v>
      </c>
      <c r="H15" s="18">
        <v>310</v>
      </c>
      <c r="I15" s="18">
        <v>0</v>
      </c>
      <c r="M15" s="6"/>
    </row>
    <row r="17" spans="1:11" x14ac:dyDescent="0.25">
      <c r="A17" s="3" t="s">
        <v>9</v>
      </c>
    </row>
    <row r="18" spans="1:11" x14ac:dyDescent="0.25">
      <c r="A18" s="3" t="s">
        <v>17</v>
      </c>
      <c r="B18" s="3"/>
    </row>
    <row r="19" spans="1:11" x14ac:dyDescent="0.25">
      <c r="A19" s="3" t="s">
        <v>16</v>
      </c>
      <c r="B19" s="27" t="s">
        <v>15</v>
      </c>
      <c r="C19" s="3"/>
    </row>
    <row r="20" spans="1:11" x14ac:dyDescent="0.25">
      <c r="B20" s="3"/>
    </row>
    <row r="21" spans="1:11" x14ac:dyDescent="0.25">
      <c r="A21" s="3" t="s">
        <v>0</v>
      </c>
    </row>
    <row r="22" spans="1:11" x14ac:dyDescent="0.25">
      <c r="J22" s="9"/>
      <c r="K22" s="9"/>
    </row>
    <row r="23" spans="1:11" x14ac:dyDescent="0.25">
      <c r="K23" s="9"/>
    </row>
    <row r="25" spans="1:11" x14ac:dyDescent="0.25">
      <c r="C25" s="9"/>
    </row>
    <row r="26" spans="1:11" x14ac:dyDescent="0.25">
      <c r="B26" s="9"/>
      <c r="C26" s="9"/>
    </row>
    <row r="27" spans="1:11" x14ac:dyDescent="0.25">
      <c r="C27" s="9"/>
    </row>
    <row r="31" spans="1:11" x14ac:dyDescent="0.25">
      <c r="B31" s="20"/>
    </row>
  </sheetData>
  <hyperlinks>
    <hyperlink ref="B19" r:id="rId1" xr:uid="{DB7F8FB6-FC2B-4045-A30D-41AF04C22133}"/>
  </hyperlink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8e40d20-954f-4db4-bed9-714b859c8774" xsi:nil="true"/>
    <lcf76f155ced4ddcb4097134ff3c332f xmlns="bdeb5c38-1ad9-466e-93bb-f08ad1118bd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8308CAA2993EA40A88406A88DCE3C5A" ma:contentTypeVersion="11" ma:contentTypeDescription="Create a new document." ma:contentTypeScope="" ma:versionID="3018ab98133811d09f7ba9040a75047d">
  <xsd:schema xmlns:xsd="http://www.w3.org/2001/XMLSchema" xmlns:xs="http://www.w3.org/2001/XMLSchema" xmlns:p="http://schemas.microsoft.com/office/2006/metadata/properties" xmlns:ns2="bdeb5c38-1ad9-466e-93bb-f08ad1118bda" xmlns:ns3="58e40d20-954f-4db4-bed9-714b859c8774" targetNamespace="http://schemas.microsoft.com/office/2006/metadata/properties" ma:root="true" ma:fieldsID="6a32523acc32647e58136813bc86a711" ns2:_="" ns3:_="">
    <xsd:import namespace="bdeb5c38-1ad9-466e-93bb-f08ad1118bda"/>
    <xsd:import namespace="58e40d20-954f-4db4-bed9-714b859c877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eb5c38-1ad9-466e-93bb-f08ad1118b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0c6d1fd-3a9d-41b9-87db-5b8f164e01e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e40d20-954f-4db4-bed9-714b859c877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0a19df3-03b5-4a58-a2db-3d443f581cc0}" ma:internalName="TaxCatchAll" ma:showField="CatchAllData" ma:web="58e40d20-954f-4db4-bed9-714b859c87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B090A1-3DA4-4B07-A338-3342209D1325}">
  <ds:schemaRefs>
    <ds:schemaRef ds:uri="http://www.w3.org/XML/1998/namespace"/>
    <ds:schemaRef ds:uri="bdeb5c38-1ad9-466e-93bb-f08ad1118bda"/>
    <ds:schemaRef ds:uri="58e40d20-954f-4db4-bed9-714b859c8774"/>
    <ds:schemaRef ds:uri="http://schemas.openxmlformats.org/package/2006/metadata/core-properties"/>
    <ds:schemaRef ds:uri="http://purl.org/dc/dcmitype/"/>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4CAB6BB1-DB35-4C2D-807D-1D9CAF82BF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eb5c38-1ad9-466e-93bb-f08ad1118bda"/>
    <ds:schemaRef ds:uri="58e40d20-954f-4db4-bed9-714b859c87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F36D7B-2EBF-4646-8C11-86F520AF064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Electrical and electronic waste</vt:lpstr>
      <vt:lpstr>Preparation for reuse</vt:lpstr>
      <vt:lpstr>Utilization of WEEE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Virtanen Teemu</dc:creator>
  <cp:keywords/>
  <dc:description/>
  <cp:lastModifiedBy>Pirtonen Heidi</cp:lastModifiedBy>
  <cp:revision/>
  <dcterms:created xsi:type="dcterms:W3CDTF">2020-07-02T06:24:55Z</dcterms:created>
  <dcterms:modified xsi:type="dcterms:W3CDTF">2025-09-11T10:44:33Z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0x010100D8308CAA2993EA40A88406A88DCE3C5A</vt:lpwstr>
  </property>
  <property fmtid="{D5CDD505-2E9C-101B-9397-08002B2CF9AE}" pid="3" name="Kohdepaikkakunnat">
    <vt:lpwstr/>
  </property>
  <property fmtid="{D5CDD505-2E9C-101B-9397-08002B2CF9AE}" pid="4" name="Laatijaorganisaatio">
    <vt:lpwstr/>
  </property>
  <property fmtid="{D5CDD505-2E9C-101B-9397-08002B2CF9AE}" pid="5" name="Sisältöaihe">
    <vt:lpwstr/>
  </property>
  <property fmtid="{D5CDD505-2E9C-101B-9397-08002B2CF9AE}" pid="6" name="Kohdevirastot">
    <vt:lpwstr/>
  </property>
  <property fmtid="{D5CDD505-2E9C-101B-9397-08002B2CF9AE}" pid="7" name="MediaServiceImageTags">
    <vt:lpwstr/>
  </property>
</Properties>
</file>