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kkktk\KJA\Jätealan seuranta ja raportoinnit\VALTSU_seuranta\WWW\2022 päivitys\"/>
    </mc:Choice>
  </mc:AlternateContent>
  <xr:revisionPtr revIDLastSave="0" documentId="13_ncr:1_{D85FB1EA-36B5-4F96-908B-BBDF15F9F9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kentamisen jätemäärä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0" i="2" l="1"/>
  <c r="E80" i="2"/>
  <c r="E79" i="2"/>
  <c r="E78" i="2"/>
  <c r="B79" i="2"/>
  <c r="B78" i="2"/>
</calcChain>
</file>

<file path=xl/sharedStrings.xml><?xml version="1.0" encoding="utf-8"?>
<sst xmlns="http://schemas.openxmlformats.org/spreadsheetml/2006/main" count="74" uniqueCount="62">
  <si>
    <t>TOL F, 41-43 Rakentaminen</t>
  </si>
  <si>
    <t>2015</t>
  </si>
  <si>
    <t>06.1 Metallijätteet, rauta Tavanomaiset</t>
  </si>
  <si>
    <t>06.2 Metallijätteet, ei-rauta Tavanomaiset</t>
  </si>
  <si>
    <t>06.3 Metallijätteet, sekalainen rauta ja ei-rauta Tavanomaiset</t>
  </si>
  <si>
    <t>07.1 Lasijätteet Tavanomaiset</t>
  </si>
  <si>
    <t>07.2 Paperi- ja pahvijätteet Tavanomaiset</t>
  </si>
  <si>
    <t>07.3 Kumijätteet Tavanomaiset</t>
  </si>
  <si>
    <t>07.4 Muovijätteet Tavanomaiset</t>
  </si>
  <si>
    <t>07.5 Puujätteet Tavanomaiset</t>
  </si>
  <si>
    <t>07.5 Puujätteet Vaaralliset</t>
  </si>
  <si>
    <t>08 (lukuun ottamatta 08.1, 08.41) Käytöstä poistetut laitteistot (lukuun ottamatta käytöstä poistettuja ajoneuvoja sekä paristo- ja akkujätteitä) Vaaralliset</t>
  </si>
  <si>
    <t>09.1 Eläinperäiset jätteet ja sekalainen elintarvikejäte Tavanomaiset</t>
  </si>
  <si>
    <t>09.2 Kasviperäiset jätteet Tavanomaiset</t>
  </si>
  <si>
    <t>10.1 Kotitalous- ja samankaltaiset jätteet Tavanomaiset</t>
  </si>
  <si>
    <t>10.2 Sekalaiset materiaalit Tavanomaiset</t>
  </si>
  <si>
    <t>10.3 Lajittelujätteet Tavanomaiset</t>
  </si>
  <si>
    <t>10.3 Lajittelujätteet Vaaralliset</t>
  </si>
  <si>
    <t>11 Tavanomaiset lietteet Tavanomaiset</t>
  </si>
  <si>
    <t>12.1 Rakentamisessa ja purkamisessa syntyvät mineraalijätteet Tavanomaiset</t>
  </si>
  <si>
    <t>12.1 Rakentamisessa ja purkamisessa syntyvät mineraalijätteet Vaaralliset</t>
  </si>
  <si>
    <t>12.2, 12.3, 12.5 Muut mineraalijätteet Tavanomaiset</t>
  </si>
  <si>
    <t>12.2, 12.3, 12.5 Muut mineraalijätteet Vaaralliset</t>
  </si>
  <si>
    <t>12.4 Polttojätteet Tavanomaiset</t>
  </si>
  <si>
    <t>12.6 Maa-ainekset Tavanomaiset</t>
  </si>
  <si>
    <t>12.6 Maa-ainekset Vaaralliset</t>
  </si>
  <si>
    <t>12.7 Ruoppausmassat Vaaralliset</t>
  </si>
  <si>
    <t>12.8, 13 Jätteiden käsittelystä peräisin olevat mineraalijätteet ja stabiloidut jätteet Tavanomaiset</t>
  </si>
  <si>
    <t>Yhteensä</t>
  </si>
  <si>
    <t xml:space="preserve">          Josta vaarallista jätettä:</t>
  </si>
  <si>
    <t>2016</t>
  </si>
  <si>
    <t>Tavanomaiset jätteet</t>
  </si>
  <si>
    <t>Vaaralliset jätteet</t>
  </si>
  <si>
    <t>Metallijätteet</t>
  </si>
  <si>
    <t>Muut jätteet</t>
  </si>
  <si>
    <t>Puujätteet</t>
  </si>
  <si>
    <t>Rakentamisen toimialalla syntynyt jätemäärä, 1000 t/v</t>
  </si>
  <si>
    <t>Kemialliset jätteet</t>
  </si>
  <si>
    <t>Eläin- ja kasvijätteet</t>
  </si>
  <si>
    <t>Kotitalous- ja muut sekalaiset jätteet</t>
  </si>
  <si>
    <t>Lietteet</t>
  </si>
  <si>
    <t>Mineraalijätteet</t>
  </si>
  <si>
    <t>Josta vaarallista jätettä</t>
  </si>
  <si>
    <t>1000 t/v</t>
  </si>
  <si>
    <t>2017</t>
  </si>
  <si>
    <t>2018</t>
  </si>
  <si>
    <t>2019</t>
  </si>
  <si>
    <t>01.1 Käytetyt liuottimet Vaaralliset</t>
  </si>
  <si>
    <t>01.4, 02, 03.1 Kemialliset jätteet Vaaralliset</t>
  </si>
  <si>
    <t>07.7 PCB:tä sisältävät jätteet Vaaralliset</t>
  </si>
  <si>
    <t>10.2 Sekalaiset materiaalit Vaaralliset</t>
  </si>
  <si>
    <t>12.4 Polttojätteet Vaaralliset</t>
  </si>
  <si>
    <t>12.8, 13 Jätteiden käsittelystä peräisin olevat mineraalijätteet ja stabiloidut jätteet Vaaralliset</t>
  </si>
  <si>
    <t xml:space="preserve">          Josta tavanomaista jätettä</t>
  </si>
  <si>
    <t>Rakentamisen toimialalla syntyneet jätteet (toimialaluokitus 2008)</t>
  </si>
  <si>
    <t>F Rakentaminen (41-43)</t>
  </si>
  <si>
    <t>Jätemäärä 1000 t/v</t>
  </si>
  <si>
    <t>Mineraalijätteet ja lietteet</t>
  </si>
  <si>
    <t>Rakentamisen toimialalla syntyneet jätteet v 2015 - 2020</t>
  </si>
  <si>
    <t>Lähde: https://pxnet2.stat.fi/PXWeb/pxweb/fi/StatFin/StatFin__ymp__jate/statfin_jate_pxt_003.px/table/tableViewLayout1/ (2.7.2021) ja
https://stat.fi/tilasto/jate/ (19.7.2022)</t>
  </si>
  <si>
    <t xml:space="preserve">Lähde: Tilastokeskus, Lähde: https://pxnet2.stat.fi/PXWeb/pxweb/fi/StatFin/StatFin__ymp__jate/statfin_jate_pxt_003.px/table/tableViewLayout1/ (2.7.2021) ja https://stat.fi/tilasto/jate/ (19.7.2022)
</t>
  </si>
  <si>
    <t>Lähde: https://pxnet2.stat.fi/PXWeb/pxweb/fi/StatFin/StatFin__ymp__jate/statfin_jate_pxt_12qw.px/table/tableViewLayout1/ (2.7.2021) ja https://stat.fi/tilasto/jate/ (19.7.2022)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</si>
</sst>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8" x14ac:knownFonts="1"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70C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1" fillId="0" borderId="0" applyBorder="0"/>
  </cellStyleXfs>
  <cellXfs count="58">
    <xf numFmtId="0" fontId="0" fillId="0" borderId="0" xfId="0"/>
    <xf numFmtId="0" fontId="1" fillId="3" borderId="1" xfId="0" applyFont="1" applyFill="1" applyBorder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  <xf numFmtId="3" fontId="1" fillId="2" borderId="0" xfId="0" applyNumberFormat="1" applyFont="1" applyFill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5" fillId="2" borderId="1" xfId="0" applyFont="1" applyFill="1" applyBorder="1" applyAlignment="1" applyProtection="1">
      <alignment horizontal="left" vertical="top"/>
    </xf>
    <xf numFmtId="3" fontId="5" fillId="2" borderId="1" xfId="0" applyNumberFormat="1" applyFont="1" applyFill="1" applyBorder="1" applyAlignment="1" applyProtection="1">
      <alignment horizontal="right" vertical="top"/>
    </xf>
    <xf numFmtId="0" fontId="2" fillId="3" borderId="1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0" fontId="13" fillId="0" borderId="1" xfId="1" applyFont="1" applyBorder="1" applyAlignment="1">
      <alignment horizontal="left" vertical="top"/>
    </xf>
    <xf numFmtId="0" fontId="1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15" fillId="4" borderId="1" xfId="1" applyFont="1" applyFill="1" applyBorder="1" applyAlignment="1">
      <alignment horizontal="left" vertical="top" wrapText="1"/>
    </xf>
    <xf numFmtId="3" fontId="14" fillId="0" borderId="1" xfId="1" applyNumberFormat="1" applyFont="1" applyBorder="1" applyAlignment="1">
      <alignment horizontal="right" vertical="top"/>
    </xf>
    <xf numFmtId="164" fontId="14" fillId="0" borderId="1" xfId="1" applyNumberFormat="1" applyFont="1" applyBorder="1" applyAlignment="1">
      <alignment horizontal="right" vertical="top"/>
    </xf>
    <xf numFmtId="4" fontId="14" fillId="0" borderId="1" xfId="1" applyNumberFormat="1" applyFont="1" applyBorder="1" applyAlignment="1">
      <alignment horizontal="right" vertical="top"/>
    </xf>
    <xf numFmtId="3" fontId="9" fillId="0" borderId="1" xfId="1" applyNumberFormat="1" applyFont="1" applyBorder="1" applyAlignment="1">
      <alignment horizontal="right" vertical="top"/>
    </xf>
    <xf numFmtId="164" fontId="9" fillId="0" borderId="1" xfId="1" applyNumberFormat="1" applyFont="1" applyBorder="1" applyAlignment="1">
      <alignment horizontal="right" vertical="top"/>
    </xf>
    <xf numFmtId="165" fontId="9" fillId="0" borderId="1" xfId="1" applyNumberFormat="1" applyFont="1" applyBorder="1" applyAlignment="1">
      <alignment horizontal="right" vertical="top"/>
    </xf>
    <xf numFmtId="4" fontId="9" fillId="0" borderId="1" xfId="1" applyNumberFormat="1" applyFont="1" applyBorder="1" applyAlignment="1">
      <alignment horizontal="right" vertical="top"/>
    </xf>
    <xf numFmtId="165" fontId="14" fillId="0" borderId="1" xfId="1" applyNumberFormat="1" applyFont="1" applyBorder="1" applyAlignment="1">
      <alignment horizontal="right" vertical="top"/>
    </xf>
    <xf numFmtId="3" fontId="15" fillId="4" borderId="1" xfId="1" applyNumberFormat="1" applyFont="1" applyFill="1" applyBorder="1" applyAlignment="1">
      <alignment horizontal="right" vertical="top"/>
    </xf>
    <xf numFmtId="0" fontId="7" fillId="4" borderId="1" xfId="1" applyFont="1" applyFill="1" applyBorder="1" applyAlignment="1">
      <alignment horizontal="left" vertical="top" wrapText="1"/>
    </xf>
    <xf numFmtId="3" fontId="16" fillId="4" borderId="1" xfId="0" applyNumberFormat="1" applyFont="1" applyFill="1" applyBorder="1" applyAlignment="1" applyProtection="1">
      <alignment horizontal="right" vertical="top" wrapText="1"/>
    </xf>
    <xf numFmtId="0" fontId="6" fillId="4" borderId="1" xfId="1" applyFont="1" applyFill="1" applyBorder="1" applyAlignment="1">
      <alignment horizontal="left" vertical="top" wrapText="1"/>
    </xf>
    <xf numFmtId="3" fontId="6" fillId="4" borderId="1" xfId="1" applyNumberFormat="1" applyFont="1" applyFill="1" applyBorder="1" applyAlignment="1">
      <alignment horizontal="right" vertical="top"/>
    </xf>
    <xf numFmtId="0" fontId="13" fillId="4" borderId="1" xfId="1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3" fontId="13" fillId="4" borderId="1" xfId="1" applyNumberFormat="1" applyFont="1" applyFill="1" applyBorder="1" applyAlignment="1">
      <alignment horizontal="right" vertical="top"/>
    </xf>
    <xf numFmtId="1" fontId="4" fillId="0" borderId="1" xfId="1" applyNumberFormat="1" applyFont="1" applyBorder="1" applyAlignment="1">
      <alignment horizontal="right" vertical="top"/>
    </xf>
    <xf numFmtId="3" fontId="4" fillId="0" borderId="1" xfId="1" applyNumberFormat="1" applyFont="1" applyBorder="1" applyAlignment="1">
      <alignment horizontal="right" vertical="top"/>
    </xf>
    <xf numFmtId="1" fontId="14" fillId="0" borderId="1" xfId="1" applyNumberFormat="1" applyFont="1" applyBorder="1" applyAlignment="1">
      <alignment horizontal="right" vertical="top"/>
    </xf>
    <xf numFmtId="0" fontId="1" fillId="2" borderId="1" xfId="0" applyFont="1" applyFill="1" applyBorder="1" applyAlignment="1" applyProtection="1">
      <alignment horizontal="right" vertical="top"/>
    </xf>
    <xf numFmtId="1" fontId="1" fillId="2" borderId="1" xfId="0" applyNumberFormat="1" applyFont="1" applyFill="1" applyBorder="1" applyAlignment="1" applyProtection="1">
      <alignment horizontal="right" vertical="top"/>
    </xf>
    <xf numFmtId="3" fontId="1" fillId="2" borderId="1" xfId="0" applyNumberFormat="1" applyFont="1" applyFill="1" applyBorder="1" applyAlignment="1" applyProtection="1">
      <alignment horizontal="right" vertical="top"/>
    </xf>
    <xf numFmtId="0" fontId="2" fillId="2" borderId="1" xfId="0" applyFont="1" applyFill="1" applyBorder="1" applyAlignment="1" applyProtection="1">
      <alignment horizontal="left" vertical="top" wrapText="1"/>
    </xf>
    <xf numFmtId="3" fontId="1" fillId="2" borderId="0" xfId="0" applyNumberFormat="1" applyFont="1" applyFill="1" applyBorder="1" applyAlignment="1" applyProtection="1">
      <alignment horizontal="left" vertical="top" wrapText="1"/>
    </xf>
    <xf numFmtId="0" fontId="1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0" fillId="0" borderId="9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8" fillId="0" borderId="10" xfId="1" applyFont="1" applyBorder="1" applyAlignment="1">
      <alignment horizontal="center" vertical="top"/>
    </xf>
    <xf numFmtId="0" fontId="8" fillId="0" borderId="11" xfId="1" applyFont="1" applyBorder="1" applyAlignment="1">
      <alignment horizontal="center" vertical="top"/>
    </xf>
    <xf numFmtId="0" fontId="3" fillId="3" borderId="6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3" fillId="3" borderId="8" xfId="0" applyFont="1" applyFill="1" applyBorder="1" applyAlignment="1" applyProtection="1">
      <alignment horizontal="left" vertical="top"/>
    </xf>
    <xf numFmtId="0" fontId="17" fillId="2" borderId="2" xfId="0" applyFont="1" applyFill="1" applyBorder="1" applyAlignment="1" applyProtection="1">
      <alignment horizontal="left" vertical="top" wrapText="1"/>
    </xf>
    <xf numFmtId="0" fontId="17" fillId="2" borderId="3" xfId="0" applyFont="1" applyFill="1" applyBorder="1" applyAlignment="1" applyProtection="1">
      <alignment horizontal="left" vertical="top" wrapText="1"/>
    </xf>
  </cellXfs>
  <cellStyles count="2">
    <cellStyle name="Normaali" xfId="0" builtinId="0"/>
    <cellStyle name="Normaali 2" xfId="1" xr:uid="{C649DA49-14DA-490D-BD79-BEA12F27CB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fi-FI" sz="1200"/>
              <a:t>Rakentamisen toimialalla syntynyt jätemäärä</a:t>
            </a:r>
          </a:p>
          <a:p>
            <a:pPr algn="l">
              <a:defRPr sz="1200"/>
            </a:pPr>
            <a:r>
              <a:rPr lang="fi-FI" sz="1000" b="0"/>
              <a:t>(Lähde: Tilastokeskus; Kuva:SYKE)</a:t>
            </a:r>
          </a:p>
        </c:rich>
      </c:tx>
      <c:layout>
        <c:manualLayout>
          <c:xMode val="edge"/>
          <c:yMode val="edge"/>
          <c:x val="0.1081318659069704"/>
          <c:y val="0.2366738390066386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07174103237096"/>
          <c:y val="0.37037037037037035"/>
          <c:w val="0.61321303587051623"/>
          <c:h val="0.413371609798775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'Rakentamisen jätemäärä'!$A$43</c:f>
              <c:strCache>
                <c:ptCount val="1"/>
                <c:pt idx="0">
                  <c:v>Tavanomaiset jätteet</c:v>
                </c:pt>
              </c:strCache>
            </c:strRef>
          </c:tx>
          <c:invertIfNegative val="0"/>
          <c:cat>
            <c:strRef>
              <c:f>'Rakentamisen jätemäärä'!$B$42:$G$42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'Rakentamisen jätemäärä'!$B$43:$G$43</c:f>
              <c:numCache>
                <c:formatCode>#,##0</c:formatCode>
                <c:ptCount val="6"/>
                <c:pt idx="0">
                  <c:v>14874.502</c:v>
                </c:pt>
                <c:pt idx="1">
                  <c:v>13679.019</c:v>
                </c:pt>
                <c:pt idx="2">
                  <c:v>14588.128000000001</c:v>
                </c:pt>
                <c:pt idx="3">
                  <c:v>15462.516</c:v>
                </c:pt>
                <c:pt idx="4">
                  <c:v>13380.441999999999</c:v>
                </c:pt>
                <c:pt idx="5">
                  <c:v>13375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2-4935-9C93-728194386840}"/>
            </c:ext>
          </c:extLst>
        </c:ser>
        <c:ser>
          <c:idx val="1"/>
          <c:order val="1"/>
          <c:tx>
            <c:strRef>
              <c:f>'Rakentamisen jätemäärä'!$A$44</c:f>
              <c:strCache>
                <c:ptCount val="1"/>
                <c:pt idx="0">
                  <c:v>Vaaralliset jätteet</c:v>
                </c:pt>
              </c:strCache>
            </c:strRef>
          </c:tx>
          <c:invertIfNegative val="0"/>
          <c:cat>
            <c:strRef>
              <c:f>'Rakentamisen jätemäärä'!$B$42:$G$42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'Rakentamisen jätemäärä'!$B$44:$G$44</c:f>
              <c:numCache>
                <c:formatCode>#,##0</c:formatCode>
                <c:ptCount val="6"/>
                <c:pt idx="0">
                  <c:v>185.84899999999999</c:v>
                </c:pt>
                <c:pt idx="1">
                  <c:v>146.149</c:v>
                </c:pt>
                <c:pt idx="2">
                  <c:v>138.505</c:v>
                </c:pt>
                <c:pt idx="3">
                  <c:v>252.715</c:v>
                </c:pt>
                <c:pt idx="4">
                  <c:v>286.96699999999998</c:v>
                </c:pt>
                <c:pt idx="5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2-4935-9C93-728194386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32832"/>
        <c:axId val="52122752"/>
      </c:barChart>
      <c:catAx>
        <c:axId val="51432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2122752"/>
        <c:crossesAt val="0"/>
        <c:auto val="1"/>
        <c:lblAlgn val="ctr"/>
        <c:lblOffset val="100"/>
        <c:noMultiLvlLbl val="0"/>
      </c:catAx>
      <c:valAx>
        <c:axId val="52122752"/>
        <c:scaling>
          <c:orientation val="minMax"/>
          <c:max val="18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Jätemäärä, 1000 t/v</a:t>
                </a:r>
              </a:p>
            </c:rich>
          </c:tx>
          <c:overlay val="0"/>
        </c:title>
        <c:numFmt formatCode="#,##0" sourceLinked="1"/>
        <c:majorTickMark val="out"/>
        <c:minorTickMark val="in"/>
        <c:tickLblPos val="nextTo"/>
        <c:txPr>
          <a:bodyPr/>
          <a:lstStyle/>
          <a:p>
            <a:pPr>
              <a:defRPr sz="800"/>
            </a:pPr>
            <a:endParaRPr lang="fi-FI"/>
          </a:p>
        </c:txPr>
        <c:crossAx val="514328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rgbClr val="0070C0"/>
                </a:solidFill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fi-FI"/>
          </a:p>
        </c:txPr>
      </c:legendEntry>
      <c:layout>
        <c:manualLayout>
          <c:xMode val="edge"/>
          <c:yMode val="edge"/>
          <c:x val="0.68821303276765911"/>
          <c:y val="0.36842334542207122"/>
          <c:w val="0.23213092612870406"/>
          <c:h val="0.3909678124911805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fi-FI" sz="1200"/>
              <a:t>Rakentamisen toimialalla syntynyt jätemäärä</a:t>
            </a:r>
          </a:p>
          <a:p>
            <a:pPr algn="l">
              <a:defRPr sz="1200"/>
            </a:pPr>
            <a:r>
              <a:rPr lang="fi-FI" sz="1000" b="0"/>
              <a:t>(Lähde: Tilastokeskus; Kuva:SYKE)</a:t>
            </a:r>
          </a:p>
        </c:rich>
      </c:tx>
      <c:layout>
        <c:manualLayout>
          <c:xMode val="edge"/>
          <c:yMode val="edge"/>
          <c:x val="0.18526121380920249"/>
          <c:y val="7.85303082666268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997234511110851"/>
          <c:y val="0.25599139262004011"/>
          <c:w val="0.41202088002785048"/>
          <c:h val="0.4697442231485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'Rakentamisen jätemäärä'!$A$44</c:f>
              <c:strCache>
                <c:ptCount val="1"/>
                <c:pt idx="0">
                  <c:v>Vaaralliset jätteet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'Rakentamisen jätemäärä'!$B$42:$G$42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'Rakentamisen jätemäärä'!$B$44:$G$44</c:f>
              <c:numCache>
                <c:formatCode>#,##0</c:formatCode>
                <c:ptCount val="6"/>
                <c:pt idx="0">
                  <c:v>185.84899999999999</c:v>
                </c:pt>
                <c:pt idx="1">
                  <c:v>146.149</c:v>
                </c:pt>
                <c:pt idx="2">
                  <c:v>138.505</c:v>
                </c:pt>
                <c:pt idx="3">
                  <c:v>252.715</c:v>
                </c:pt>
                <c:pt idx="4">
                  <c:v>286.96699999999998</c:v>
                </c:pt>
                <c:pt idx="5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97-44E4-A8DA-F54E4D570D67}"/>
            </c:ext>
          </c:extLst>
        </c:ser>
        <c:ser>
          <c:idx val="0"/>
          <c:order val="1"/>
          <c:tx>
            <c:strRef>
              <c:f>'Rakentamisen jätemäärä'!$A$43</c:f>
              <c:strCache>
                <c:ptCount val="1"/>
                <c:pt idx="0">
                  <c:v>Tavanomaiset jätteet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'Rakentamisen jätemäärä'!$B$42:$G$42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'Rakentamisen jätemäärä'!$B$43:$G$43</c:f>
              <c:numCache>
                <c:formatCode>#,##0</c:formatCode>
                <c:ptCount val="6"/>
                <c:pt idx="0">
                  <c:v>14874.502</c:v>
                </c:pt>
                <c:pt idx="1">
                  <c:v>13679.019</c:v>
                </c:pt>
                <c:pt idx="2">
                  <c:v>14588.128000000001</c:v>
                </c:pt>
                <c:pt idx="3">
                  <c:v>15462.516</c:v>
                </c:pt>
                <c:pt idx="4">
                  <c:v>13380.441999999999</c:v>
                </c:pt>
                <c:pt idx="5">
                  <c:v>13375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7-44E4-A8DA-F54E4D570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85856"/>
        <c:axId val="51387392"/>
      </c:barChart>
      <c:catAx>
        <c:axId val="5138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387392"/>
        <c:crossesAt val="0"/>
        <c:auto val="1"/>
        <c:lblAlgn val="ctr"/>
        <c:lblOffset val="100"/>
        <c:noMultiLvlLbl val="0"/>
      </c:catAx>
      <c:valAx>
        <c:axId val="513873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/>
                </a:pPr>
                <a:r>
                  <a:rPr lang="fi-FI" sz="800" b="0"/>
                  <a:t>Jätemäärä, </a:t>
                </a:r>
              </a:p>
              <a:p>
                <a:pPr algn="l">
                  <a:defRPr sz="800" b="0"/>
                </a:pPr>
                <a:r>
                  <a:rPr lang="fi-FI" sz="800" b="0"/>
                  <a:t>1000 t/v</a:t>
                </a:r>
              </a:p>
            </c:rich>
          </c:tx>
          <c:layout>
            <c:manualLayout>
              <c:xMode val="edge"/>
              <c:yMode val="edge"/>
              <c:x val="7.2031793343268757E-2"/>
              <c:y val="0.15258510884668827"/>
            </c:manualLayout>
          </c:layout>
          <c:overlay val="0"/>
        </c:title>
        <c:numFmt formatCode="#,##0" sourceLinked="1"/>
        <c:majorTickMark val="out"/>
        <c:minorTickMark val="in"/>
        <c:tickLblPos val="nextTo"/>
        <c:txPr>
          <a:bodyPr/>
          <a:lstStyle/>
          <a:p>
            <a:pPr>
              <a:defRPr sz="800"/>
            </a:pPr>
            <a:endParaRPr lang="fi-FI"/>
          </a:p>
        </c:txPr>
        <c:crossAx val="51385856"/>
        <c:crosses val="autoZero"/>
        <c:crossBetween val="between"/>
        <c:minorUnit val="1000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rgbClr val="0070C0"/>
                </a:solidFill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fi-FI"/>
          </a:p>
        </c:txPr>
      </c:legendEntry>
      <c:layout>
        <c:manualLayout>
          <c:xMode val="edge"/>
          <c:yMode val="edge"/>
          <c:x val="0.59670977230677757"/>
          <c:y val="0.2924633961196027"/>
          <c:w val="0.29663952609638966"/>
          <c:h val="0.1349405167770398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b="1"/>
          </a:pPr>
          <a:endParaRPr lang="fi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b="1">
                <a:solidFill>
                  <a:sysClr val="windowText" lastClr="000000"/>
                </a:solidFill>
              </a:rPr>
              <a:t>Rakentamisen toimialalla syntynyt jätemäärä, 1000 t/v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/>
                </a:solidFill>
              </a:defRPr>
            </a:pPr>
            <a:r>
              <a:rPr lang="fi-FI" sz="1000" b="0" i="0" baseline="0">
                <a:effectLst/>
              </a:rPr>
              <a:t>(Lähde: Tilastokeskus; Kuva:SYKE)</a:t>
            </a:r>
            <a:endParaRPr lang="fi-FI" sz="1000">
              <a:effectLst/>
            </a:endParaRPr>
          </a:p>
        </c:rich>
      </c:tx>
      <c:layout>
        <c:manualLayout>
          <c:xMode val="edge"/>
          <c:yMode val="edge"/>
          <c:x val="7.5431676651538396E-2"/>
          <c:y val="6.29065232385152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6725885216125028E-2"/>
          <c:y val="0.22571204606086348"/>
          <c:w val="0.71320905678169211"/>
          <c:h val="0.4443052638777630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'Rakentamisen jätemäärä'!$B$77</c:f>
              <c:strCache>
                <c:ptCount val="1"/>
                <c:pt idx="0">
                  <c:v>Mineraalijätteet ja lietteet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'Rakentamisen jätemäärä'!$A$78:$A$80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'Rakentamisen jätemäärä'!$B$78:$B$80</c:f>
              <c:numCache>
                <c:formatCode>#,##0</c:formatCode>
                <c:ptCount val="3"/>
                <c:pt idx="0">
                  <c:v>15103</c:v>
                </c:pt>
                <c:pt idx="1">
                  <c:v>13239</c:v>
                </c:pt>
                <c:pt idx="2">
                  <c:v>13174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5D-4616-880D-DD7C2FF81ED4}"/>
            </c:ext>
          </c:extLst>
        </c:ser>
        <c:ser>
          <c:idx val="1"/>
          <c:order val="1"/>
          <c:tx>
            <c:strRef>
              <c:f>'Rakentamisen jätemäärä'!$C$77</c:f>
              <c:strCache>
                <c:ptCount val="1"/>
                <c:pt idx="0">
                  <c:v>Puujätteet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'Rakentamisen jätemäärä'!$A$78:$A$80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'Rakentamisen jätemäärä'!$C$78:$C$80</c:f>
              <c:numCache>
                <c:formatCode>General</c:formatCode>
                <c:ptCount val="3"/>
                <c:pt idx="0">
                  <c:v>401</c:v>
                </c:pt>
                <c:pt idx="1">
                  <c:v>381</c:v>
                </c:pt>
                <c:pt idx="2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D-4616-880D-DD7C2FF81ED4}"/>
            </c:ext>
          </c:extLst>
        </c:ser>
        <c:ser>
          <c:idx val="2"/>
          <c:order val="2"/>
          <c:tx>
            <c:strRef>
              <c:f>'Rakentamisen jätemäärä'!$D$77</c:f>
              <c:strCache>
                <c:ptCount val="1"/>
                <c:pt idx="0">
                  <c:v>Metallijätteet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'Rakentamisen jätemäärä'!$A$78:$A$80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'Rakentamisen jätemäärä'!$D$78:$D$80</c:f>
              <c:numCache>
                <c:formatCode>General</c:formatCode>
                <c:ptCount val="3"/>
                <c:pt idx="0">
                  <c:v>170</c:v>
                </c:pt>
                <c:pt idx="1">
                  <c:v>1</c:v>
                </c:pt>
                <c:pt idx="2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55D-4616-880D-DD7C2FF81ED4}"/>
            </c:ext>
          </c:extLst>
        </c:ser>
        <c:ser>
          <c:idx val="3"/>
          <c:order val="3"/>
          <c:tx>
            <c:strRef>
              <c:f>'Rakentamisen jätemäärä'!$E$77</c:f>
              <c:strCache>
                <c:ptCount val="1"/>
                <c:pt idx="0">
                  <c:v>Muut jätteet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'Rakentamisen jätemäärä'!$A$78:$A$80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'Rakentamisen jätemäärä'!$E$78:$E$80</c:f>
              <c:numCache>
                <c:formatCode>0</c:formatCode>
                <c:ptCount val="3"/>
                <c:pt idx="0">
                  <c:v>40</c:v>
                </c:pt>
                <c:pt idx="1">
                  <c:v>47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5D-4616-880D-DD7C2FF81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62513647"/>
        <c:axId val="1555790159"/>
      </c:barChart>
      <c:catAx>
        <c:axId val="62513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55790159"/>
        <c:crosses val="autoZero"/>
        <c:auto val="1"/>
        <c:lblAlgn val="ctr"/>
        <c:lblOffset val="100"/>
        <c:noMultiLvlLbl val="0"/>
      </c:catAx>
      <c:valAx>
        <c:axId val="1555790159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 b="1"/>
                  <a:t>Jätemäärä, 1000 t/v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251364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B05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ayout>
        <c:manualLayout>
          <c:xMode val="edge"/>
          <c:yMode val="edge"/>
          <c:x val="0.63660836538852505"/>
          <c:y val="0.26631256381257157"/>
          <c:w val="0.23646931444207606"/>
          <c:h val="0.241321720194263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b="1">
                <a:solidFill>
                  <a:sysClr val="windowText" lastClr="000000"/>
                </a:solidFill>
              </a:rPr>
              <a:t>Rakentamisen toimialalla syntynyt jätemäärä, 1000 t/v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/>
                </a:solidFill>
              </a:defRPr>
            </a:pPr>
            <a:r>
              <a:rPr lang="fi-FI" sz="1000" b="0" i="0" baseline="0">
                <a:effectLst/>
              </a:rPr>
              <a:t>(Lähde: Tilastokeskus; Kuva:SYKE)</a:t>
            </a:r>
            <a:endParaRPr lang="fi-FI" sz="1000">
              <a:effectLst/>
            </a:endParaRPr>
          </a:p>
        </c:rich>
      </c:tx>
      <c:layout>
        <c:manualLayout>
          <c:xMode val="edge"/>
          <c:yMode val="edge"/>
          <c:x val="0.11380097637782985"/>
          <c:y val="0.20589448130096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230541836698599"/>
          <c:y val="0.30968527744634361"/>
          <c:w val="0.33111472005202514"/>
          <c:h val="0.310334025488136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'Rakentamisen jätemäärä'!$B$77</c:f>
              <c:strCache>
                <c:ptCount val="1"/>
                <c:pt idx="0">
                  <c:v>Mineraalijätteet ja lietteet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'Rakentamisen jätemäärä'!$A$78:$A$80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'Rakentamisen jätemäärä'!$B$78:$B$80</c:f>
              <c:numCache>
                <c:formatCode>#,##0</c:formatCode>
                <c:ptCount val="3"/>
                <c:pt idx="0">
                  <c:v>15103</c:v>
                </c:pt>
                <c:pt idx="1">
                  <c:v>13239</c:v>
                </c:pt>
                <c:pt idx="2">
                  <c:v>13174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0-4021-9B51-7D1160407F5C}"/>
            </c:ext>
          </c:extLst>
        </c:ser>
        <c:ser>
          <c:idx val="1"/>
          <c:order val="1"/>
          <c:tx>
            <c:strRef>
              <c:f>'Rakentamisen jätemäärä'!$C$77</c:f>
              <c:strCache>
                <c:ptCount val="1"/>
                <c:pt idx="0">
                  <c:v>Puujätteet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'Rakentamisen jätemäärä'!$A$78:$A$80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'Rakentamisen jätemäärä'!$C$78:$C$80</c:f>
              <c:numCache>
                <c:formatCode>General</c:formatCode>
                <c:ptCount val="3"/>
                <c:pt idx="0">
                  <c:v>401</c:v>
                </c:pt>
                <c:pt idx="1">
                  <c:v>381</c:v>
                </c:pt>
                <c:pt idx="2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0-4021-9B51-7D1160407F5C}"/>
            </c:ext>
          </c:extLst>
        </c:ser>
        <c:ser>
          <c:idx val="2"/>
          <c:order val="2"/>
          <c:tx>
            <c:strRef>
              <c:f>'Rakentamisen jätemäärä'!$D$77</c:f>
              <c:strCache>
                <c:ptCount val="1"/>
                <c:pt idx="0">
                  <c:v>Metallijätteet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'Rakentamisen jätemäärä'!$A$78:$A$80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'Rakentamisen jätemäärä'!$D$78:$D$80</c:f>
              <c:numCache>
                <c:formatCode>General</c:formatCode>
                <c:ptCount val="3"/>
                <c:pt idx="0">
                  <c:v>170</c:v>
                </c:pt>
                <c:pt idx="1">
                  <c:v>1</c:v>
                </c:pt>
                <c:pt idx="2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0-4021-9B51-7D1160407F5C}"/>
            </c:ext>
          </c:extLst>
        </c:ser>
        <c:ser>
          <c:idx val="3"/>
          <c:order val="3"/>
          <c:tx>
            <c:strRef>
              <c:f>'Rakentamisen jätemäärä'!$E$77</c:f>
              <c:strCache>
                <c:ptCount val="1"/>
                <c:pt idx="0">
                  <c:v>Muut jätteet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'Rakentamisen jätemäärä'!$A$78:$A$80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'Rakentamisen jätemäärä'!$E$78:$E$80</c:f>
              <c:numCache>
                <c:formatCode>0</c:formatCode>
                <c:ptCount val="3"/>
                <c:pt idx="0">
                  <c:v>40</c:v>
                </c:pt>
                <c:pt idx="1">
                  <c:v>47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0-4021-9B51-7D116040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62513647"/>
        <c:axId val="1555790159"/>
      </c:barChart>
      <c:catAx>
        <c:axId val="62513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55790159"/>
        <c:crosses val="autoZero"/>
        <c:auto val="1"/>
        <c:lblAlgn val="ctr"/>
        <c:lblOffset val="100"/>
        <c:noMultiLvlLbl val="0"/>
      </c:catAx>
      <c:valAx>
        <c:axId val="15557901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 sz="800" b="1"/>
                  <a:t>Jätemäärä, </a:t>
                </a:r>
              </a:p>
              <a:p>
                <a:pPr algn="l">
                  <a:defRPr sz="800" b="1"/>
                </a:pPr>
                <a:r>
                  <a:rPr lang="fi-FI" sz="800" b="1"/>
                  <a:t>1000 t/v</a:t>
                </a:r>
              </a:p>
            </c:rich>
          </c:tx>
          <c:layout>
            <c:manualLayout>
              <c:xMode val="edge"/>
              <c:yMode val="edge"/>
              <c:x val="3.0375695616647391E-2"/>
              <c:y val="0.21329559559960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251364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B05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ayout>
        <c:manualLayout>
          <c:xMode val="edge"/>
          <c:yMode val="edge"/>
          <c:x val="0.443163145935139"/>
          <c:y val="0.3730591490339773"/>
          <c:w val="0.23646931444207606"/>
          <c:h val="0.241321720194263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897257</xdr:colOff>
      <xdr:row>45</xdr:row>
      <xdr:rowOff>167639</xdr:rowOff>
    </xdr:from>
    <xdr:to>
      <xdr:col>10</xdr:col>
      <xdr:colOff>85726</xdr:colOff>
      <xdr:row>63</xdr:row>
      <xdr:rowOff>123824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259079</xdr:colOff>
      <xdr:row>46</xdr:row>
      <xdr:rowOff>144780</xdr:rowOff>
    </xdr:from>
    <xdr:to>
      <xdr:col>3</xdr:col>
      <xdr:colOff>28574</xdr:colOff>
      <xdr:row>64</xdr:row>
      <xdr:rowOff>99060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1019174</xdr:colOff>
      <xdr:row>83</xdr:row>
      <xdr:rowOff>23811</xdr:rowOff>
    </xdr:from>
    <xdr:to>
      <xdr:col>7</xdr:col>
      <xdr:colOff>352425</xdr:colOff>
      <xdr:row>99</xdr:row>
      <xdr:rowOff>38100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2163AAEE-D180-48C6-B710-D6F031386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971550</xdr:colOff>
      <xdr:row>100</xdr:row>
      <xdr:rowOff>104775</xdr:rowOff>
    </xdr:from>
    <xdr:to>
      <xdr:col>7</xdr:col>
      <xdr:colOff>304801</xdr:colOff>
      <xdr:row>121</xdr:row>
      <xdr:rowOff>128589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FB6BD79A-958D-4718-9CD4-54FCD70E6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tabSelected="1" workbookViewId="0">
      <selection activeCell="J120" sqref="J120"/>
    </sheetView>
  </sheetViews>
  <sheetFormatPr defaultColWidth="8.85546875" defaultRowHeight="14.25" x14ac:dyDescent="0.25"/>
  <cols>
    <col min="1" max="1" width="48" style="2" customWidth="1"/>
    <col min="2" max="2" width="17" style="2" customWidth="1"/>
    <col min="3" max="3" width="12.28515625" style="2" customWidth="1"/>
    <col min="4" max="4" width="15.42578125" style="2" customWidth="1"/>
    <col min="5" max="5" width="13.5703125" style="2" customWidth="1"/>
    <col min="6" max="8" width="11.42578125" style="2" customWidth="1"/>
    <col min="9" max="9" width="15.28515625" style="2" customWidth="1"/>
    <col min="10" max="10" width="10.7109375" style="2" customWidth="1"/>
    <col min="11" max="11" width="11.42578125" style="2" customWidth="1"/>
    <col min="12" max="12" width="20.42578125" style="2" customWidth="1"/>
    <col min="13" max="13" width="11.85546875" style="2" customWidth="1"/>
    <col min="14" max="14" width="8.7109375" style="2" customWidth="1"/>
    <col min="15" max="15" width="8.28515625" style="2" customWidth="1"/>
    <col min="16" max="16384" width="8.85546875" style="2"/>
  </cols>
  <sheetData>
    <row r="1" spans="1:7" ht="40.5" customHeight="1" x14ac:dyDescent="0.25">
      <c r="A1" s="47" t="s">
        <v>58</v>
      </c>
      <c r="B1" s="48"/>
      <c r="C1" s="48"/>
      <c r="D1" s="48"/>
      <c r="E1" s="48"/>
      <c r="F1" s="48"/>
      <c r="G1" s="48"/>
    </row>
    <row r="2" spans="1:7" ht="24" customHeight="1" x14ac:dyDescent="0.25">
      <c r="A2" s="49" t="s">
        <v>59</v>
      </c>
      <c r="B2" s="50"/>
      <c r="C2" s="50"/>
      <c r="D2" s="50"/>
      <c r="E2" s="50"/>
      <c r="F2" s="50"/>
      <c r="G2" s="50"/>
    </row>
    <row r="3" spans="1:7" ht="15" x14ac:dyDescent="0.25">
      <c r="A3" s="45" t="s">
        <v>0</v>
      </c>
      <c r="B3" s="51" t="s">
        <v>43</v>
      </c>
      <c r="C3" s="52"/>
      <c r="D3" s="52"/>
      <c r="E3" s="52"/>
      <c r="F3" s="52"/>
      <c r="G3" s="52"/>
    </row>
    <row r="4" spans="1:7" x14ac:dyDescent="0.25">
      <c r="A4" s="46"/>
      <c r="B4" s="13" t="s">
        <v>1</v>
      </c>
      <c r="C4" s="13" t="s">
        <v>30</v>
      </c>
      <c r="D4" s="13" t="s">
        <v>44</v>
      </c>
      <c r="E4" s="13" t="s">
        <v>45</v>
      </c>
      <c r="F4" s="13" t="s">
        <v>46</v>
      </c>
      <c r="G4" s="13">
        <v>2020</v>
      </c>
    </row>
    <row r="5" spans="1:7" x14ac:dyDescent="0.25">
      <c r="A5" s="14" t="s">
        <v>47</v>
      </c>
      <c r="B5" s="17">
        <v>0</v>
      </c>
      <c r="C5" s="17">
        <v>0</v>
      </c>
      <c r="D5" s="17">
        <v>0</v>
      </c>
      <c r="E5" s="17">
        <v>0</v>
      </c>
      <c r="F5" s="18">
        <v>0.19600000000000001</v>
      </c>
    </row>
    <row r="6" spans="1:7" x14ac:dyDescent="0.25">
      <c r="A6" s="14" t="s">
        <v>48</v>
      </c>
      <c r="B6" s="17">
        <v>0</v>
      </c>
      <c r="C6" s="17">
        <v>0</v>
      </c>
      <c r="D6" s="17">
        <v>0</v>
      </c>
      <c r="E6" s="18">
        <v>2.6880000000000002</v>
      </c>
      <c r="F6" s="19">
        <v>3.9E-2</v>
      </c>
    </row>
    <row r="7" spans="1:7" x14ac:dyDescent="0.25">
      <c r="A7" s="15" t="s">
        <v>2</v>
      </c>
      <c r="B7" s="20">
        <v>43.929000000000002</v>
      </c>
      <c r="C7" s="20">
        <v>53.131</v>
      </c>
      <c r="D7" s="20">
        <v>67.849999999999994</v>
      </c>
      <c r="E7" s="20">
        <v>47.149000000000001</v>
      </c>
      <c r="F7" s="20">
        <v>0</v>
      </c>
    </row>
    <row r="8" spans="1:7" x14ac:dyDescent="0.25">
      <c r="A8" s="15" t="s">
        <v>3</v>
      </c>
      <c r="B8" s="21">
        <v>1.929</v>
      </c>
      <c r="C8" s="21">
        <v>2.734</v>
      </c>
      <c r="D8" s="21">
        <v>11.555</v>
      </c>
      <c r="E8" s="21">
        <v>6.8479999999999999</v>
      </c>
      <c r="F8" s="21">
        <v>0.70099999999999996</v>
      </c>
    </row>
    <row r="9" spans="1:7" ht="25.5" x14ac:dyDescent="0.25">
      <c r="A9" s="15" t="s">
        <v>4</v>
      </c>
      <c r="B9" s="20">
        <v>66.582999999999998</v>
      </c>
      <c r="C9" s="20">
        <v>69.870999999999995</v>
      </c>
      <c r="D9" s="20">
        <v>85.06</v>
      </c>
      <c r="E9" s="20">
        <v>115.896</v>
      </c>
      <c r="F9" s="22">
        <v>4.0000000000000001E-3</v>
      </c>
    </row>
    <row r="10" spans="1:7" x14ac:dyDescent="0.25">
      <c r="A10" s="15" t="s">
        <v>5</v>
      </c>
      <c r="B10" s="21">
        <v>0.19600000000000001</v>
      </c>
      <c r="C10" s="21">
        <v>0.161</v>
      </c>
      <c r="D10" s="21">
        <v>9.5000000000000001E-2</v>
      </c>
      <c r="E10" s="21">
        <v>0.60099999999999998</v>
      </c>
      <c r="F10" s="21">
        <v>0.19700000000000001</v>
      </c>
    </row>
    <row r="11" spans="1:7" x14ac:dyDescent="0.25">
      <c r="A11" s="15" t="s">
        <v>6</v>
      </c>
      <c r="B11" s="23">
        <v>0.04</v>
      </c>
      <c r="C11" s="23">
        <v>2.1999999999999999E-2</v>
      </c>
      <c r="D11" s="20">
        <v>0</v>
      </c>
      <c r="E11" s="21">
        <v>0.26100000000000001</v>
      </c>
      <c r="F11" s="21">
        <v>0.30599999999999999</v>
      </c>
    </row>
    <row r="12" spans="1:7" x14ac:dyDescent="0.25">
      <c r="A12" s="15" t="s">
        <v>7</v>
      </c>
      <c r="B12" s="21">
        <v>0.122</v>
      </c>
      <c r="C12" s="20">
        <v>0</v>
      </c>
      <c r="D12" s="20">
        <v>0</v>
      </c>
      <c r="E12" s="20">
        <v>0</v>
      </c>
      <c r="F12" s="20">
        <v>0</v>
      </c>
    </row>
    <row r="13" spans="1:7" x14ac:dyDescent="0.25">
      <c r="A13" s="15" t="s">
        <v>8</v>
      </c>
      <c r="B13" s="21">
        <v>6.9169999999999998</v>
      </c>
      <c r="C13" s="21">
        <v>6.8019999999999996</v>
      </c>
      <c r="D13" s="21">
        <v>8.7119999999999997</v>
      </c>
      <c r="E13" s="21">
        <v>0.28699999999999998</v>
      </c>
      <c r="F13" s="21">
        <v>8.9269999999999996</v>
      </c>
    </row>
    <row r="14" spans="1:7" x14ac:dyDescent="0.25">
      <c r="A14" s="15" t="s">
        <v>9</v>
      </c>
      <c r="B14" s="20">
        <v>278.85700000000003</v>
      </c>
      <c r="C14" s="20">
        <v>263.99599999999998</v>
      </c>
      <c r="D14" s="20">
        <v>192.34299999999999</v>
      </c>
      <c r="E14" s="20">
        <v>400.18700000000001</v>
      </c>
      <c r="F14" s="20">
        <v>379.64400000000001</v>
      </c>
    </row>
    <row r="15" spans="1:7" x14ac:dyDescent="0.25">
      <c r="A15" s="14" t="s">
        <v>10</v>
      </c>
      <c r="B15" s="18">
        <v>0.80900000000000005</v>
      </c>
      <c r="C15" s="24">
        <v>4.0000000000000001E-3</v>
      </c>
      <c r="D15" s="18">
        <v>0.53200000000000003</v>
      </c>
      <c r="E15" s="18">
        <v>0.64300000000000002</v>
      </c>
      <c r="F15" s="18">
        <v>0.86499999999999999</v>
      </c>
    </row>
    <row r="16" spans="1:7" x14ac:dyDescent="0.25">
      <c r="A16" s="14" t="s">
        <v>49</v>
      </c>
      <c r="B16" s="17">
        <v>0</v>
      </c>
      <c r="C16" s="17">
        <v>0</v>
      </c>
      <c r="D16" s="17">
        <v>0</v>
      </c>
      <c r="E16" s="18">
        <v>0.626</v>
      </c>
      <c r="F16" s="18">
        <v>0.184</v>
      </c>
    </row>
    <row r="17" spans="1:11" ht="45.75" customHeight="1" x14ac:dyDescent="0.25">
      <c r="A17" s="14" t="s">
        <v>11</v>
      </c>
      <c r="B17" s="19">
        <v>4.4999999999999998E-2</v>
      </c>
      <c r="C17" s="19">
        <v>5.3999999999999999E-2</v>
      </c>
      <c r="D17" s="17">
        <v>0</v>
      </c>
      <c r="E17" s="17">
        <v>0</v>
      </c>
      <c r="F17" s="17">
        <v>0</v>
      </c>
    </row>
    <row r="18" spans="1:11" ht="27.75" customHeight="1" x14ac:dyDescent="0.25">
      <c r="A18" s="15" t="s">
        <v>12</v>
      </c>
      <c r="B18" s="22">
        <v>2E-3</v>
      </c>
      <c r="C18" s="20">
        <v>0</v>
      </c>
      <c r="D18" s="20">
        <v>0</v>
      </c>
      <c r="E18" s="20">
        <v>0</v>
      </c>
      <c r="F18" s="20">
        <v>0</v>
      </c>
    </row>
    <row r="19" spans="1:11" x14ac:dyDescent="0.25">
      <c r="A19" s="15" t="s">
        <v>13</v>
      </c>
      <c r="B19" s="21">
        <v>2.9289999999999998</v>
      </c>
      <c r="C19" s="21">
        <v>1.026</v>
      </c>
      <c r="D19" s="21">
        <v>0.749</v>
      </c>
      <c r="E19" s="21">
        <v>0.68300000000000005</v>
      </c>
      <c r="F19" s="21">
        <v>0.874</v>
      </c>
    </row>
    <row r="20" spans="1:11" x14ac:dyDescent="0.25">
      <c r="A20" s="15" t="s">
        <v>14</v>
      </c>
      <c r="B20" s="21">
        <v>1.397</v>
      </c>
      <c r="C20" s="21">
        <v>5.9660000000000002</v>
      </c>
      <c r="D20" s="21">
        <v>6.9080000000000004</v>
      </c>
      <c r="E20" s="20">
        <v>0</v>
      </c>
      <c r="F20" s="21">
        <v>7.7629999999999999</v>
      </c>
    </row>
    <row r="21" spans="1:11" x14ac:dyDescent="0.25">
      <c r="A21" s="15" t="s">
        <v>15</v>
      </c>
      <c r="B21" s="21">
        <v>3</v>
      </c>
      <c r="C21" s="21">
        <v>7.7629999999999999</v>
      </c>
      <c r="D21" s="20">
        <v>0</v>
      </c>
      <c r="E21" s="21">
        <v>0.41799999999999998</v>
      </c>
      <c r="F21" s="21">
        <v>12.067</v>
      </c>
    </row>
    <row r="22" spans="1:11" x14ac:dyDescent="0.25">
      <c r="A22" s="14" t="s">
        <v>50</v>
      </c>
      <c r="B22" s="17">
        <v>0</v>
      </c>
      <c r="C22" s="17">
        <v>0</v>
      </c>
      <c r="D22" s="17">
        <v>0</v>
      </c>
      <c r="E22" s="18">
        <v>0.95499999999999996</v>
      </c>
      <c r="F22" s="19">
        <v>2.1000000000000001E-2</v>
      </c>
    </row>
    <row r="23" spans="1:11" x14ac:dyDescent="0.25">
      <c r="A23" s="15" t="s">
        <v>16</v>
      </c>
      <c r="B23" s="20">
        <v>12.317</v>
      </c>
      <c r="C23" s="20">
        <v>20.074000000000002</v>
      </c>
      <c r="D23" s="20">
        <v>22.28</v>
      </c>
      <c r="E23" s="20">
        <v>34.255000000000003</v>
      </c>
      <c r="F23" s="20">
        <v>16.952000000000002</v>
      </c>
    </row>
    <row r="24" spans="1:11" x14ac:dyDescent="0.25">
      <c r="A24" s="14" t="s">
        <v>17</v>
      </c>
      <c r="B24" s="17">
        <v>0</v>
      </c>
      <c r="C24" s="19">
        <v>3.1E-2</v>
      </c>
      <c r="D24" s="17">
        <v>0</v>
      </c>
      <c r="E24" s="17">
        <v>0</v>
      </c>
      <c r="F24" s="17">
        <v>0</v>
      </c>
    </row>
    <row r="25" spans="1:11" x14ac:dyDescent="0.25">
      <c r="A25" s="15" t="s">
        <v>18</v>
      </c>
      <c r="B25" s="21">
        <v>0.314</v>
      </c>
      <c r="C25" s="23">
        <v>2.9000000000000001E-2</v>
      </c>
      <c r="D25" s="21">
        <v>0.255</v>
      </c>
      <c r="E25" s="22">
        <v>5.0000000000000001E-3</v>
      </c>
      <c r="F25" s="20">
        <v>0</v>
      </c>
    </row>
    <row r="26" spans="1:11" ht="24.75" customHeight="1" x14ac:dyDescent="0.25">
      <c r="A26" s="15" t="s">
        <v>19</v>
      </c>
      <c r="B26" s="20">
        <v>1226.394</v>
      </c>
      <c r="C26" s="20">
        <v>1267.27</v>
      </c>
      <c r="D26" s="20">
        <v>1081.3130000000001</v>
      </c>
      <c r="E26" s="20">
        <v>873.96299999999997</v>
      </c>
      <c r="F26" s="20">
        <v>1025.2670000000001</v>
      </c>
    </row>
    <row r="27" spans="1:11" ht="26.25" customHeight="1" x14ac:dyDescent="0.25">
      <c r="A27" s="14" t="s">
        <v>20</v>
      </c>
      <c r="B27" s="17">
        <v>47.267000000000003</v>
      </c>
      <c r="C27" s="17">
        <v>48.311</v>
      </c>
      <c r="D27" s="17">
        <v>61.856999999999999</v>
      </c>
      <c r="E27" s="17">
        <v>86.316999999999993</v>
      </c>
      <c r="F27" s="17">
        <v>79.691999999999993</v>
      </c>
    </row>
    <row r="28" spans="1:11" x14ac:dyDescent="0.25">
      <c r="A28" s="15" t="s">
        <v>21</v>
      </c>
      <c r="B28" s="21">
        <v>9.7910000000000004</v>
      </c>
      <c r="C28" s="21">
        <v>4.3600000000000003</v>
      </c>
      <c r="D28" s="20">
        <v>44.054000000000002</v>
      </c>
      <c r="E28" s="21">
        <v>0.27600000000000002</v>
      </c>
      <c r="F28" s="21">
        <v>0.161</v>
      </c>
    </row>
    <row r="29" spans="1:11" x14ac:dyDescent="0.25">
      <c r="A29" s="14" t="s">
        <v>22</v>
      </c>
      <c r="B29" s="17">
        <v>32.561999999999998</v>
      </c>
      <c r="C29" s="17">
        <v>32.914000000000001</v>
      </c>
      <c r="D29" s="17">
        <v>39.268999999999998</v>
      </c>
      <c r="E29" s="17">
        <v>49.23</v>
      </c>
      <c r="F29" s="17">
        <v>59.76</v>
      </c>
    </row>
    <row r="30" spans="1:11" x14ac:dyDescent="0.25">
      <c r="A30" s="15" t="s">
        <v>23</v>
      </c>
      <c r="B30" s="20">
        <v>50.607999999999997</v>
      </c>
      <c r="C30" s="21">
        <v>2.9</v>
      </c>
      <c r="D30" s="21">
        <v>0.68300000000000005</v>
      </c>
      <c r="E30" s="20">
        <v>16.338000000000001</v>
      </c>
      <c r="F30" s="21">
        <v>1.952</v>
      </c>
    </row>
    <row r="31" spans="1:11" ht="23.45" customHeight="1" x14ac:dyDescent="0.25">
      <c r="A31" s="14" t="s">
        <v>51</v>
      </c>
      <c r="B31" s="17">
        <v>0</v>
      </c>
      <c r="C31" s="17">
        <v>0</v>
      </c>
      <c r="D31" s="17">
        <v>0</v>
      </c>
      <c r="E31" s="24">
        <v>6.0000000000000001E-3</v>
      </c>
      <c r="F31" s="24">
        <v>2E-3</v>
      </c>
      <c r="G31" s="10"/>
      <c r="H31" s="10"/>
      <c r="I31" s="10"/>
      <c r="J31" s="10"/>
      <c r="K31" s="10"/>
    </row>
    <row r="32" spans="1:11" ht="23.45" customHeight="1" x14ac:dyDescent="0.25">
      <c r="A32" s="15" t="s">
        <v>24</v>
      </c>
      <c r="B32" s="20">
        <v>13165.49</v>
      </c>
      <c r="C32" s="20">
        <v>11964.391</v>
      </c>
      <c r="D32" s="20">
        <v>13065.746999999999</v>
      </c>
      <c r="E32" s="20">
        <v>13931.286</v>
      </c>
      <c r="F32" s="20">
        <v>11921.028</v>
      </c>
      <c r="G32" s="10"/>
      <c r="H32" s="10"/>
      <c r="I32" s="10"/>
      <c r="J32" s="10"/>
      <c r="K32" s="10"/>
    </row>
    <row r="33" spans="1:15" ht="23.45" customHeight="1" x14ac:dyDescent="0.25">
      <c r="A33" s="14" t="s">
        <v>25</v>
      </c>
      <c r="B33" s="17">
        <v>105.166</v>
      </c>
      <c r="C33" s="17">
        <v>60.115000000000002</v>
      </c>
      <c r="D33" s="17">
        <v>36.844999999999999</v>
      </c>
      <c r="E33" s="17">
        <v>109.881</v>
      </c>
      <c r="F33" s="17">
        <v>145.92699999999999</v>
      </c>
      <c r="G33" s="10"/>
      <c r="H33" s="10"/>
      <c r="I33" s="10"/>
      <c r="J33" s="10"/>
      <c r="K33" s="10"/>
    </row>
    <row r="34" spans="1:15" ht="23.45" customHeight="1" x14ac:dyDescent="0.25">
      <c r="A34" s="14" t="s">
        <v>26</v>
      </c>
      <c r="B34" s="17">
        <v>0</v>
      </c>
      <c r="C34" s="18">
        <v>4.72</v>
      </c>
      <c r="D34" s="17">
        <v>0</v>
      </c>
      <c r="E34" s="18">
        <v>2.3260000000000001</v>
      </c>
      <c r="F34" s="17">
        <v>0</v>
      </c>
      <c r="G34" s="10"/>
      <c r="H34" s="10"/>
      <c r="I34" s="10"/>
      <c r="J34" s="10"/>
      <c r="K34" s="10"/>
    </row>
    <row r="35" spans="1:15" ht="26.25" customHeight="1" x14ac:dyDescent="0.25">
      <c r="A35" s="15" t="s">
        <v>27</v>
      </c>
      <c r="B35" s="21">
        <v>3.6640000000000001</v>
      </c>
      <c r="C35" s="21">
        <v>8.52</v>
      </c>
      <c r="D35" s="21">
        <v>0.48799999999999999</v>
      </c>
      <c r="E35" s="20">
        <v>34.063000000000002</v>
      </c>
      <c r="F35" s="21">
        <v>4.5990000000000002</v>
      </c>
      <c r="G35" s="10"/>
      <c r="H35" s="10"/>
      <c r="I35" s="10"/>
      <c r="J35" s="10"/>
      <c r="K35" s="10"/>
    </row>
    <row r="36" spans="1:15" ht="25.5" customHeight="1" x14ac:dyDescent="0.25">
      <c r="A36" s="14" t="s">
        <v>52</v>
      </c>
      <c r="B36" s="17">
        <v>0</v>
      </c>
      <c r="C36" s="17">
        <v>0</v>
      </c>
      <c r="D36" s="17">
        <v>0</v>
      </c>
      <c r="E36" s="17">
        <v>0</v>
      </c>
      <c r="F36" s="18">
        <v>0.28100000000000003</v>
      </c>
      <c r="G36" s="10"/>
      <c r="H36" s="10"/>
      <c r="I36" s="10"/>
      <c r="J36" s="10"/>
      <c r="K36" s="10"/>
    </row>
    <row r="37" spans="1:15" ht="23.45" customHeight="1" x14ac:dyDescent="0.25">
      <c r="A37" s="28" t="s">
        <v>28</v>
      </c>
      <c r="B37" s="29">
        <v>15060.351000000001</v>
      </c>
      <c r="C37" s="29">
        <v>13825.168</v>
      </c>
      <c r="D37" s="29">
        <v>14726.633</v>
      </c>
      <c r="E37" s="29">
        <v>15715.231</v>
      </c>
      <c r="F37" s="29">
        <v>13667.409</v>
      </c>
      <c r="G37" s="29">
        <v>13689</v>
      </c>
      <c r="H37" s="10"/>
      <c r="I37" s="10"/>
      <c r="J37" s="10"/>
      <c r="K37" s="10"/>
    </row>
    <row r="38" spans="1:15" ht="23.45" customHeight="1" x14ac:dyDescent="0.25">
      <c r="A38" s="16" t="s">
        <v>29</v>
      </c>
      <c r="B38" s="25">
        <v>185.84899999999999</v>
      </c>
      <c r="C38" s="25">
        <v>146.149</v>
      </c>
      <c r="D38" s="25">
        <v>138.505</v>
      </c>
      <c r="E38" s="25">
        <v>252.715</v>
      </c>
      <c r="F38" s="25">
        <v>286.96699999999998</v>
      </c>
      <c r="G38" s="25">
        <v>314</v>
      </c>
      <c r="H38" s="10"/>
      <c r="I38" s="10"/>
      <c r="J38" s="10"/>
      <c r="K38" s="10"/>
    </row>
    <row r="39" spans="1:15" ht="23.45" customHeight="1" x14ac:dyDescent="0.25">
      <c r="A39" s="26" t="s">
        <v>53</v>
      </c>
      <c r="B39" s="27">
        <v>14874.502</v>
      </c>
      <c r="C39" s="27">
        <v>13679.019</v>
      </c>
      <c r="D39" s="27">
        <v>14588.128000000001</v>
      </c>
      <c r="E39" s="27">
        <v>15462.516</v>
      </c>
      <c r="F39" s="27">
        <v>13380.441999999999</v>
      </c>
      <c r="G39" s="27">
        <v>13375</v>
      </c>
      <c r="H39" s="10"/>
      <c r="I39" s="41"/>
      <c r="J39" s="10"/>
      <c r="K39" s="10"/>
    </row>
    <row r="40" spans="1:15" s="11" customFormat="1" ht="23.4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5" ht="22.5" customHeight="1" x14ac:dyDescent="0.25">
      <c r="A41" s="53" t="s">
        <v>36</v>
      </c>
      <c r="B41" s="54"/>
      <c r="C41" s="54"/>
      <c r="D41" s="54"/>
      <c r="E41" s="54"/>
      <c r="F41" s="54"/>
      <c r="G41" s="55"/>
      <c r="H41" s="10"/>
      <c r="I41" s="10"/>
      <c r="J41" s="10"/>
    </row>
    <row r="42" spans="1:15" ht="15" x14ac:dyDescent="0.25">
      <c r="A42" s="1" t="s">
        <v>0</v>
      </c>
      <c r="B42" s="9" t="s">
        <v>1</v>
      </c>
      <c r="C42" s="9" t="s">
        <v>30</v>
      </c>
      <c r="D42" s="9">
        <v>2017</v>
      </c>
      <c r="E42" s="9">
        <v>2018</v>
      </c>
      <c r="F42" s="9">
        <v>2019</v>
      </c>
      <c r="G42" s="9">
        <v>2020</v>
      </c>
      <c r="H42" s="10"/>
      <c r="I42" s="10"/>
      <c r="J42" s="10"/>
      <c r="K42" s="12"/>
    </row>
    <row r="43" spans="1:15" x14ac:dyDescent="0.25">
      <c r="A43" s="5" t="s">
        <v>31</v>
      </c>
      <c r="B43" s="6">
        <v>14874.502</v>
      </c>
      <c r="C43" s="6">
        <v>13679.019</v>
      </c>
      <c r="D43" s="6">
        <v>14588.128000000001</v>
      </c>
      <c r="E43" s="6">
        <v>15462.516</v>
      </c>
      <c r="F43" s="6">
        <v>13380.441999999999</v>
      </c>
      <c r="G43" s="6">
        <v>13375</v>
      </c>
      <c r="H43" s="10"/>
      <c r="I43" s="10"/>
      <c r="J43" s="12"/>
    </row>
    <row r="44" spans="1:15" ht="18.75" customHeight="1" x14ac:dyDescent="0.25">
      <c r="A44" s="7" t="s">
        <v>32</v>
      </c>
      <c r="B44" s="8">
        <v>185.84899999999999</v>
      </c>
      <c r="C44" s="8">
        <v>146.149</v>
      </c>
      <c r="D44" s="8">
        <v>138.505</v>
      </c>
      <c r="E44" s="8">
        <v>252.715</v>
      </c>
      <c r="F44" s="8">
        <v>286.96699999999998</v>
      </c>
      <c r="G44" s="8">
        <v>314</v>
      </c>
      <c r="H44" s="10"/>
      <c r="I44" s="10"/>
      <c r="J44" s="12"/>
    </row>
    <row r="45" spans="1:15" ht="27.75" customHeight="1" x14ac:dyDescent="0.25">
      <c r="A45" s="56" t="s">
        <v>60</v>
      </c>
      <c r="B45" s="57"/>
      <c r="C45" s="57"/>
      <c r="D45" s="57"/>
      <c r="E45" s="57"/>
      <c r="F45" s="57"/>
      <c r="G45" s="57"/>
      <c r="H45" s="10"/>
      <c r="I45" s="10"/>
    </row>
    <row r="46" spans="1:15" x14ac:dyDescent="0.25">
      <c r="B46" s="4"/>
      <c r="C46" s="4"/>
    </row>
    <row r="48" spans="1:15" x14ac:dyDescent="0.25">
      <c r="M48" s="4"/>
      <c r="N48" s="4"/>
      <c r="O48" s="4"/>
    </row>
    <row r="69" spans="1:11" ht="18" x14ac:dyDescent="0.25">
      <c r="A69" s="42" t="s">
        <v>54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 x14ac:dyDescent="0.25">
      <c r="A70" s="43" t="s">
        <v>55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1" x14ac:dyDescent="0.25">
      <c r="A71" s="44" t="s">
        <v>61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51" x14ac:dyDescent="0.25">
      <c r="A72" s="31" t="s">
        <v>56</v>
      </c>
      <c r="B72" s="30" t="s">
        <v>28</v>
      </c>
      <c r="C72" s="31" t="s">
        <v>37</v>
      </c>
      <c r="D72" s="31" t="s">
        <v>33</v>
      </c>
      <c r="E72" s="31" t="s">
        <v>35</v>
      </c>
      <c r="F72" s="31" t="s">
        <v>38</v>
      </c>
      <c r="G72" s="31" t="s">
        <v>39</v>
      </c>
      <c r="H72" s="31" t="s">
        <v>40</v>
      </c>
      <c r="I72" s="31" t="s">
        <v>41</v>
      </c>
      <c r="J72" s="31" t="s">
        <v>34</v>
      </c>
      <c r="K72" s="32" t="s">
        <v>42</v>
      </c>
    </row>
    <row r="73" spans="1:11" x14ac:dyDescent="0.25">
      <c r="A73" s="13" t="s">
        <v>45</v>
      </c>
      <c r="B73" s="33">
        <v>15715</v>
      </c>
      <c r="C73" s="34">
        <v>3</v>
      </c>
      <c r="D73" s="34">
        <v>170</v>
      </c>
      <c r="E73" s="34">
        <v>401</v>
      </c>
      <c r="F73" s="34">
        <v>1</v>
      </c>
      <c r="G73" s="34">
        <v>1</v>
      </c>
      <c r="H73" s="34">
        <v>2</v>
      </c>
      <c r="I73" s="35">
        <v>15101</v>
      </c>
      <c r="J73" s="34">
        <v>35</v>
      </c>
      <c r="K73" s="36">
        <v>253</v>
      </c>
    </row>
    <row r="74" spans="1:11" x14ac:dyDescent="0.25">
      <c r="A74" s="13" t="s">
        <v>46</v>
      </c>
      <c r="B74" s="33">
        <v>13667</v>
      </c>
      <c r="C74" s="34">
        <v>0</v>
      </c>
      <c r="D74" s="34">
        <v>1</v>
      </c>
      <c r="E74" s="34">
        <v>381</v>
      </c>
      <c r="F74" s="34">
        <v>1</v>
      </c>
      <c r="G74" s="34">
        <v>20</v>
      </c>
      <c r="H74" s="34">
        <v>0</v>
      </c>
      <c r="I74" s="35">
        <v>13239</v>
      </c>
      <c r="J74" s="34">
        <v>26</v>
      </c>
      <c r="K74" s="36">
        <v>287</v>
      </c>
    </row>
    <row r="75" spans="1:11" x14ac:dyDescent="0.25">
      <c r="A75" s="13">
        <v>2020</v>
      </c>
      <c r="B75" s="33">
        <v>13689</v>
      </c>
      <c r="C75" s="34">
        <v>0</v>
      </c>
      <c r="D75" s="34">
        <v>217</v>
      </c>
      <c r="E75" s="34">
        <v>273</v>
      </c>
      <c r="F75" s="34">
        <v>1</v>
      </c>
      <c r="G75" s="34">
        <v>9</v>
      </c>
      <c r="H75" s="34">
        <v>721</v>
      </c>
      <c r="I75" s="35">
        <v>12453</v>
      </c>
      <c r="J75" s="34">
        <v>16</v>
      </c>
      <c r="K75" s="36">
        <v>314</v>
      </c>
    </row>
    <row r="77" spans="1:11" ht="30.75" customHeight="1" x14ac:dyDescent="0.25">
      <c r="A77" s="31" t="s">
        <v>56</v>
      </c>
      <c r="B77" s="40" t="s">
        <v>57</v>
      </c>
      <c r="C77" s="3" t="s">
        <v>35</v>
      </c>
      <c r="D77" s="3" t="s">
        <v>33</v>
      </c>
      <c r="E77" s="3" t="s">
        <v>34</v>
      </c>
    </row>
    <row r="78" spans="1:11" x14ac:dyDescent="0.25">
      <c r="A78" s="13" t="s">
        <v>45</v>
      </c>
      <c r="B78" s="39">
        <f>I73+H73</f>
        <v>15103</v>
      </c>
      <c r="C78" s="37">
        <v>401</v>
      </c>
      <c r="D78" s="37">
        <v>170</v>
      </c>
      <c r="E78" s="38">
        <f>C73+F73+G73+J73</f>
        <v>40</v>
      </c>
      <c r="F78" s="4"/>
    </row>
    <row r="79" spans="1:11" x14ac:dyDescent="0.25">
      <c r="A79" s="13" t="s">
        <v>46</v>
      </c>
      <c r="B79" s="39">
        <f>I74+H74</f>
        <v>13239</v>
      </c>
      <c r="C79" s="37">
        <v>381</v>
      </c>
      <c r="D79" s="37">
        <v>1</v>
      </c>
      <c r="E79" s="38">
        <f>C74+F74+G74+J74</f>
        <v>47</v>
      </c>
      <c r="F79" s="4"/>
    </row>
    <row r="80" spans="1:11" x14ac:dyDescent="0.25">
      <c r="A80" s="13">
        <v>2020</v>
      </c>
      <c r="B80" s="39">
        <f>I75+H75</f>
        <v>13174</v>
      </c>
      <c r="C80" s="37">
        <v>273</v>
      </c>
      <c r="D80" s="37">
        <v>217</v>
      </c>
      <c r="E80" s="38">
        <f>C75+F75+G75+J75</f>
        <v>26</v>
      </c>
      <c r="F80" s="4"/>
    </row>
  </sheetData>
  <mergeCells count="9">
    <mergeCell ref="A69:K69"/>
    <mergeCell ref="A70:K70"/>
    <mergeCell ref="A71:K71"/>
    <mergeCell ref="A3:A4"/>
    <mergeCell ref="A1:G1"/>
    <mergeCell ref="A2:G2"/>
    <mergeCell ref="B3:G3"/>
    <mergeCell ref="A41:G41"/>
    <mergeCell ref="A45:G45"/>
  </mergeCells>
  <pageMargins left="0.75" right="0.75" top="0.75" bottom="0.5" header="0.5" footer="0.7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Rakentamisen jätemäärä</vt:lpstr>
    </vt:vector>
  </TitlesOfParts>
  <Company>Ympäristöhallinto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Merilehto Kirsi</dc:creator>
  <cp:lastModifiedBy>Merilehto Kirsi</cp:lastModifiedBy>
  <dcterms:created xsi:type="dcterms:W3CDTF">2019-02-06T11:28:36Z</dcterms:created>
  <dcterms:modified xsi:type="dcterms:W3CDTF">2022-07-20T09:27:39Z</dcterms:modified>
</cp:coreProperties>
</file>